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60" windowWidth="18870" windowHeight="11205"/>
  </bookViews>
  <sheets>
    <sheet name="krycí list" sheetId="5" r:id="rId1"/>
    <sheet name="List1" sheetId="6" r:id="rId2"/>
    <sheet name="List2" sheetId="7" r:id="rId3"/>
  </sheets>
  <definedNames>
    <definedName name="_xlnm._FilterDatabase" localSheetId="0" hidden="1">'krycí list'!$A$5:$I$5</definedName>
  </definedNames>
  <calcPr calcId="145621"/>
</workbook>
</file>

<file path=xl/calcChain.xml><?xml version="1.0" encoding="utf-8"?>
<calcChain xmlns="http://schemas.openxmlformats.org/spreadsheetml/2006/main">
  <c r="G6" i="5" l="1"/>
  <c r="H6" i="5"/>
  <c r="G7" i="5"/>
  <c r="H7" i="5"/>
  <c r="G8" i="5"/>
  <c r="H8" i="5"/>
  <c r="H15" i="5" l="1"/>
  <c r="I15" i="5" s="1"/>
  <c r="G15" i="5"/>
  <c r="H14" i="5"/>
  <c r="I14" i="5" s="1"/>
  <c r="G14" i="5"/>
  <c r="H13" i="5"/>
  <c r="I13" i="5" s="1"/>
  <c r="G13" i="5"/>
  <c r="H12" i="5" l="1"/>
  <c r="I12" i="5" s="1"/>
  <c r="G12" i="5"/>
  <c r="H11" i="5"/>
  <c r="I11" i="5" s="1"/>
  <c r="G11" i="5"/>
  <c r="I8" i="5" l="1"/>
  <c r="H9" i="5"/>
  <c r="I9" i="5" s="1"/>
  <c r="G9" i="5"/>
  <c r="H10" i="5"/>
  <c r="I10" i="5" s="1"/>
  <c r="G10" i="5"/>
  <c r="I6" i="5" l="1"/>
  <c r="I7" i="5"/>
</calcChain>
</file>

<file path=xl/sharedStrings.xml><?xml version="1.0" encoding="utf-8"?>
<sst xmlns="http://schemas.openxmlformats.org/spreadsheetml/2006/main" count="44" uniqueCount="38">
  <si>
    <t>Název</t>
  </si>
  <si>
    <t>Nabízené parametry</t>
  </si>
  <si>
    <t xml:space="preserve"> jednotková cena bez DPH</t>
  </si>
  <si>
    <t>jednotková cena s DPH</t>
  </si>
  <si>
    <t>celková cena bez DPH</t>
  </si>
  <si>
    <t>celková cena s DPH</t>
  </si>
  <si>
    <t xml:space="preserve">Množství </t>
  </si>
  <si>
    <t>Požadovaná technická specifikace</t>
  </si>
  <si>
    <t>Tvůrčí software pro tvorbu DUMů (digitálních učebních materiálů)</t>
  </si>
  <si>
    <t xml:space="preserve"> Ultrakrátký datový projektor včetně montáže a držáku</t>
  </si>
  <si>
    <t>Délka záruční doby</t>
  </si>
  <si>
    <t>36 měsíců</t>
  </si>
  <si>
    <t>60 měsíců</t>
  </si>
  <si>
    <t xml:space="preserve">Autorský software pro tvorbu výukových materiálů (DUM)
Software musí být k dispozici pro všechny standardně používané systémy a plně lokalizovaný do českého jazyka.
Musí obsahovat výukové galerie a předpřipravené aktivity pro pedagogy (pracovní listy) a studenty v počtu minimálně 6000ks
Musí být pod licencí umožňující instalaci na školní i domácí počítače pedagogů a mít bezplatný upgrade bez časového omezení.
SW pro tvorbu DUMů musí umožňovat ovládání dalších pomůcek připojených k interaktivní tabuli, jako je hlasovací zařízení a vizualizér. Dále pak musí umožňovat upgrade na řízení digitální třídy se stolními PC, notebooky, netbooky nebo tablety studentů.
Musí mít veřejně na internetu minimálně 10 000 volně dostupných DUMů.
</t>
  </si>
  <si>
    <t>24 měsíců</t>
  </si>
  <si>
    <t>Ozvučení učebny včetně montáže</t>
  </si>
  <si>
    <t>Počítač</t>
  </si>
  <si>
    <t>Dataprojektor s držákem a montáží</t>
  </si>
  <si>
    <t>Multidotyková interaktivní tabule včetně montáže</t>
  </si>
  <si>
    <t xml:space="preserve"> - Tabule s dotykovým povrchem:
- Musí prostým dotykem na plochu prstem i perem umožnit ovládání aplikací a psaní poznámek (obě podmínky platí současně, uživatel má na výběr).
- Na ploše musí být dotykem k dispozici základní nástroj pro ovládání aplikací - levé a pravé tlačítko myši. 
- Musí umožnit pracovat současně dvěma uživatelům najednou (min. 4 současné dotyky), včetně výběru všech nástrojů a menu pro práci (barvy písma, geometrických tvarů apod.).
- velikost pracovní plochy je 188 x 117 cm, 221 cm v úhlopříčce, formát 16:10
- Nesmí vyžadovat přepínač modu, ať už hardwarový nebo softwarový, pro aktivaci multidotykových gest a ovládání.
- Musí podporovat multidotyková gesta operačního systému i mimo SW aplikaci dodávanou společně s tabulí.                                                                             Včetně potřebné kabeláže, montáže a dopravy. 
</t>
  </si>
  <si>
    <t>Plátno</t>
  </si>
  <si>
    <t>Monitor</t>
  </si>
  <si>
    <t>Notebook</t>
  </si>
  <si>
    <t>Podsvícení: LED
Úhlopříčka [palce]: minimálně 21,5¨
Rozlišení: minimáleně 1920 x 1080
Rozteč bodu [mm]: 0,248
Poměr stran: 16:9
Povrch displeje: matný
Odezva[ms]: 5ms 
Konektory: D-sub/DVI
Napájení: interní
Montáž na zeď: Ano
Naklápění monitoru: Ano</t>
  </si>
  <si>
    <t>36 měsíců NBD</t>
  </si>
  <si>
    <t xml:space="preserve"> - aktivní reproduktory s možností montáže přímo na interaktivní tabuli nebo na zeď učebny
- Včetně potřebné kabeláže, instalačního materiálu a montáže. 
</t>
  </si>
  <si>
    <t xml:space="preserve">Datový projektor se speciální optikou pro ultra krátkou projekci, která neoslňuje uživatele. Minimální technické parametry: světelný výkon 3300 ANSI lumen, nativní rozlišení: 1280x800 (16:10), DLP/LCD systém, projekční faktor: 0,3:1.Součástí projektoru musí být dodávka držáku, který umožní projektor instalovat na zeď učebny. Včetně potřebné kabeláže, montáže a dopravy. 
</t>
  </si>
  <si>
    <t>Pylonový pojezd s křídly včetně montáže</t>
  </si>
  <si>
    <t xml:space="preserve">Stabilní konstrukce z hliníkových profilů o výšce min. 250cm. Rozsah posunu min. 100cm. Rozložení hmotnosti sestavy na stěnu a podlahu. Integrovaný držák projektoru. Pojezd musí být doplněn bočními tabulemi (křídly) pro popisování buď fixou, nebo křídou. Včetně potřebné kabeláže, montáže a dopravy. </t>
  </si>
  <si>
    <t>Processor Passmark minimálně 2450 bodů
Paměť minimálně  4 GB DDR3 Low Voltage Memory
Operační systém české Windows 8.1 (64-BIT) Czech
Pevný disk minimálně 500GB HD + 8 GB SSD
Display 13.3" HD
WiFi 802.11 ac + BT
Integrovaný Gigabit Ethernet 
baterie 4-článková Li-Ion 3220 mAh
Webová kamera
Konektivita :
Síťový konektor (RJ45)
1x USB 3.0 + 1x USB 2.0
Výstup pro sluchátka/ vstup pro mikrofon
Čtečka paměťových karet SD 
Konektor HDMI</t>
  </si>
  <si>
    <t>Matný bílý povrch plátna 
Možnost zasunout do pouzdra.
Možnost namontovat na zeď i na strop
Minimální rozměr š 178 cm 
Promítací plocha formát čtverec nebo 4:3 nebo 16:10
Plátno je určeno pro přední projekci</t>
  </si>
  <si>
    <t>Dodavatel:</t>
  </si>
  <si>
    <t>Název: Dodávka počítačové a didaktické techniky pro Základní školu Benešov, Dukelská 1818</t>
  </si>
  <si>
    <t>Zadavatel: Základní škola Benešov, Dukelská 1818, 25601 Benešov, IČO 75033071</t>
  </si>
  <si>
    <t>Položkový rozpočet:</t>
  </si>
  <si>
    <t>Příloha č. 3</t>
  </si>
  <si>
    <t xml:space="preserve">procesor benchmar PassMark minimálně 4900bodů
Paměť 4GB (1x 4GB) 1600 MHz 
Pevný disk 500GB 3.5" Serial ATA III (7200 Rpm) 
Optická zařízení 8x DVD+/-RW typu Slimline
Grafická karta integrovaná
Síťová karta: 100/1000 Mbit 
Klávesnice Česká (QWERTZ)  USB
Myš USB optická myš
 USB porty, sluchátka a mikrofon – výstupy na přední části počítače
 OS  český Windows 7 Pro + Windows 8.1 Pro
Porty: Přední: 2x USB 2.0, 1x sluchátka, 1xmikrofon, čtečka karet 9-in-1
Zadní: 1x VGA, 1x DisplayPort, 2x USB 2.0, 2x USB 3.0, RJ45, 3x analog audio porty, parallel port, serial port+ redukce na DVI
</t>
  </si>
  <si>
    <t xml:space="preserve">Projekční technologie: 3LCD
Nativní rozlišení: 1024 x 768 (XGA)
Svítivost [lm]: 3.000
Kontrast: 3.000 : 1
Formát zobrazení: 4:3 nebo 16:10
Velikost obrazu [palce]: 37 - 108"
Throw Ratio: 0,55:1
Zoom: Digital, Factor: 1,35
Zvuk:  16W
Životnost lampy [h]: 4.000 (normál), 6.000 (Eco)
Rozhraní: USB 2.0 typu B, USB 2.0 typu A, RS-232, Ethernetové rozhraní (100 Base-TX / 10 Base-T), VGA vstup (2x), VGA výstup, HDMI vstup, Kompozitní vstup, Komponentní vstup (2x), S-Video vstup, Audiovýstup, stereofonní konektor mini-jack, Audiovstup, stereofonní konektor mini-jack (2x), Audiovstup, cinch
Hladina hlučnosti [dB]: 37 (normál), 29(Eco)
Povinné příslušenství: Adaptér (HDMI) pro bezdrátový přenos obrazu, Intel WIDI, Intel Pro WIDI, Miracast, Wifi 
Držák pro upevnění ke stropu nebo do zdi + montáž s kabely (VGA a HDMI) k přípojnému místu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</si>
</sst>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&quot;Kč&quot;"/>
  </numFmts>
  <fonts count="11" x14ac:knownFonts="1">
    <font>
      <sz val="10"/>
      <name val="Arial"/>
      <charset val="238"/>
    </font>
    <font>
      <sz val="8"/>
      <name val="Arial"/>
      <family val="2"/>
      <charset val="238"/>
    </font>
    <font>
      <sz val="7"/>
      <color indexed="8"/>
      <name val="Tahoma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name val="Tahoma"/>
      <family val="2"/>
      <charset val="238"/>
    </font>
    <font>
      <sz val="10"/>
      <name val="Tahoma"/>
      <family val="2"/>
      <charset val="238"/>
    </font>
    <font>
      <u/>
      <sz val="10"/>
      <color rgb="FF0000FF"/>
      <name val="Tahoma"/>
      <family val="2"/>
      <charset val="238"/>
    </font>
    <font>
      <sz val="8"/>
      <color rgb="FF444444"/>
      <name val="Verdana"/>
      <family val="2"/>
      <charset val="238"/>
    </font>
    <font>
      <b/>
      <sz val="8"/>
      <color rgb="FF444444"/>
      <name val="Verdana"/>
      <family val="2"/>
      <charset val="238"/>
    </font>
    <font>
      <sz val="12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0" fontId="2" fillId="2" borderId="0">
      <alignment horizontal="right" vertical="center"/>
    </xf>
    <xf numFmtId="0" fontId="2" fillId="2" borderId="0">
      <alignment horizontal="center" vertical="center"/>
    </xf>
    <xf numFmtId="0" fontId="2" fillId="2" borderId="0">
      <alignment horizontal="left" vertical="center"/>
    </xf>
  </cellStyleXfs>
  <cellXfs count="26">
    <xf numFmtId="0" fontId="0" fillId="0" borderId="0" xfId="0"/>
    <xf numFmtId="0" fontId="3" fillId="0" borderId="0" xfId="0" applyFont="1" applyBorder="1"/>
    <xf numFmtId="0" fontId="4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 applyBorder="1" applyAlignment="1">
      <alignment wrapText="1"/>
    </xf>
    <xf numFmtId="0" fontId="4" fillId="0" borderId="1" xfId="0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/>
    </xf>
    <xf numFmtId="164" fontId="4" fillId="0" borderId="3" xfId="0" applyNumberFormat="1" applyFont="1" applyFill="1" applyBorder="1" applyAlignment="1">
      <alignment horizontal="center" vertical="center"/>
    </xf>
    <xf numFmtId="0" fontId="0" fillId="3" borderId="0" xfId="0" applyFill="1"/>
    <xf numFmtId="0" fontId="3" fillId="4" borderId="4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justify" wrapText="1"/>
    </xf>
    <xf numFmtId="0" fontId="6" fillId="3" borderId="0" xfId="0" applyFont="1" applyFill="1" applyBorder="1" applyAlignment="1">
      <alignment horizontal="justify" wrapText="1"/>
    </xf>
    <xf numFmtId="0" fontId="6" fillId="3" borderId="0" xfId="0" applyFont="1" applyFill="1" applyBorder="1" applyAlignment="1">
      <alignment wrapText="1"/>
    </xf>
    <xf numFmtId="0" fontId="6" fillId="3" borderId="0" xfId="0" applyFont="1" applyFill="1" applyBorder="1" applyAlignment="1">
      <alignment horizontal="left" wrapText="1"/>
    </xf>
    <xf numFmtId="0" fontId="7" fillId="3" borderId="0" xfId="0" applyFont="1" applyFill="1" applyBorder="1" applyAlignment="1">
      <alignment horizontal="justify" wrapText="1"/>
    </xf>
    <xf numFmtId="0" fontId="10" fillId="0" borderId="0" xfId="0" applyFont="1" applyFill="1" applyBorder="1"/>
  </cellXfs>
  <cellStyles count="4">
    <cellStyle name="Normální" xfId="0" builtinId="0"/>
    <cellStyle name="S5M1" xfId="1"/>
    <cellStyle name="S6M1" xfId="2"/>
    <cellStyle name="S7M1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tabSelected="1" topLeftCell="A15" zoomScale="70" zoomScaleNormal="70" workbookViewId="0">
      <selection activeCell="B13" sqref="B13"/>
    </sheetView>
  </sheetViews>
  <sheetFormatPr defaultRowHeight="12.75" x14ac:dyDescent="0.2"/>
  <cols>
    <col min="1" max="1" width="24" style="4" customWidth="1"/>
    <col min="2" max="2" width="43.85546875" style="2" customWidth="1"/>
    <col min="3" max="3" width="10" style="2" customWidth="1"/>
    <col min="4" max="4" width="50" style="2" customWidth="1"/>
    <col min="5" max="5" width="14" style="2" customWidth="1"/>
    <col min="6" max="6" width="13.140625" style="2" customWidth="1"/>
    <col min="7" max="7" width="12" style="2" customWidth="1"/>
    <col min="8" max="8" width="13.140625" style="2" customWidth="1"/>
    <col min="9" max="9" width="11.7109375" style="2" customWidth="1"/>
    <col min="10" max="16384" width="9.140625" style="2"/>
  </cols>
  <sheetData>
    <row r="1" spans="1:10" ht="29.25" customHeight="1" x14ac:dyDescent="0.2">
      <c r="A1" s="2"/>
      <c r="B1" s="25" t="s">
        <v>31</v>
      </c>
      <c r="C1" s="25"/>
      <c r="D1" s="25"/>
      <c r="E1" s="25" t="s">
        <v>35</v>
      </c>
      <c r="F1" s="25"/>
    </row>
    <row r="2" spans="1:10" ht="29.25" customHeight="1" x14ac:dyDescent="0.2">
      <c r="A2" s="2"/>
      <c r="B2" s="25" t="s">
        <v>33</v>
      </c>
      <c r="C2" s="25"/>
      <c r="D2" s="25"/>
      <c r="E2" s="25" t="s">
        <v>34</v>
      </c>
      <c r="F2" s="25"/>
    </row>
    <row r="3" spans="1:10" ht="29.25" customHeight="1" x14ac:dyDescent="0.2">
      <c r="A3" s="2"/>
      <c r="B3" s="25" t="s">
        <v>32</v>
      </c>
      <c r="C3" s="25"/>
      <c r="D3" s="25"/>
      <c r="E3" s="25"/>
      <c r="F3" s="25"/>
    </row>
    <row r="4" spans="1:10" ht="29.25" customHeight="1" thickBot="1" x14ac:dyDescent="0.25">
      <c r="A4" s="2"/>
    </row>
    <row r="5" spans="1:10" s="3" customFormat="1" ht="39.75" customHeight="1" thickBot="1" x14ac:dyDescent="0.25">
      <c r="A5" s="9" t="s">
        <v>0</v>
      </c>
      <c r="B5" s="10" t="s">
        <v>7</v>
      </c>
      <c r="C5" s="11" t="s">
        <v>6</v>
      </c>
      <c r="D5" s="10" t="s">
        <v>1</v>
      </c>
      <c r="E5" s="11" t="s">
        <v>10</v>
      </c>
      <c r="F5" s="12" t="s">
        <v>2</v>
      </c>
      <c r="G5" s="12" t="s">
        <v>3</v>
      </c>
      <c r="H5" s="12" t="s">
        <v>4</v>
      </c>
      <c r="I5" s="15" t="s">
        <v>5</v>
      </c>
    </row>
    <row r="6" spans="1:10" ht="268.5" thickBot="1" x14ac:dyDescent="0.25">
      <c r="A6" s="14" t="s">
        <v>18</v>
      </c>
      <c r="B6" s="16" t="s">
        <v>19</v>
      </c>
      <c r="C6" s="5">
        <v>1</v>
      </c>
      <c r="D6" s="13"/>
      <c r="E6" s="13" t="s">
        <v>12</v>
      </c>
      <c r="F6" s="6"/>
      <c r="G6" s="6">
        <f t="shared" ref="G6:G7" si="0">F6*1.2</f>
        <v>0</v>
      </c>
      <c r="H6" s="6">
        <f t="shared" ref="H6:H10" si="1">C6*F6</f>
        <v>0</v>
      </c>
      <c r="I6" s="7">
        <f t="shared" ref="I6:I7" si="2">H6*1.2</f>
        <v>0</v>
      </c>
      <c r="J6" s="1"/>
    </row>
    <row r="7" spans="1:10" ht="266.25" customHeight="1" thickBot="1" x14ac:dyDescent="0.25">
      <c r="A7" s="14" t="s">
        <v>8</v>
      </c>
      <c r="B7" s="16" t="s">
        <v>13</v>
      </c>
      <c r="C7" s="5">
        <v>1</v>
      </c>
      <c r="D7" s="13"/>
      <c r="E7" s="13" t="s">
        <v>14</v>
      </c>
      <c r="F7" s="6"/>
      <c r="G7" s="6">
        <f t="shared" si="0"/>
        <v>0</v>
      </c>
      <c r="H7" s="6">
        <f t="shared" si="1"/>
        <v>0</v>
      </c>
      <c r="I7" s="7">
        <f t="shared" si="2"/>
        <v>0</v>
      </c>
    </row>
    <row r="8" spans="1:10" ht="90" thickBot="1" x14ac:dyDescent="0.25">
      <c r="A8" s="14" t="s">
        <v>15</v>
      </c>
      <c r="B8" s="16" t="s">
        <v>25</v>
      </c>
      <c r="C8" s="5">
        <v>1</v>
      </c>
      <c r="D8" s="13"/>
      <c r="E8" s="13" t="s">
        <v>14</v>
      </c>
      <c r="F8" s="6"/>
      <c r="G8" s="6">
        <f t="shared" ref="G8" si="3">F8*1.2</f>
        <v>0</v>
      </c>
      <c r="H8" s="6">
        <f t="shared" ref="H8" si="4">C8*F8</f>
        <v>0</v>
      </c>
      <c r="I8" s="7">
        <f t="shared" ref="I8" si="5">H8*1.2</f>
        <v>0</v>
      </c>
    </row>
    <row r="9" spans="1:10" ht="128.25" thickBot="1" x14ac:dyDescent="0.25">
      <c r="A9" s="14" t="s">
        <v>9</v>
      </c>
      <c r="B9" s="16" t="s">
        <v>26</v>
      </c>
      <c r="C9" s="5">
        <v>1</v>
      </c>
      <c r="D9" s="13"/>
      <c r="E9" s="13" t="s">
        <v>11</v>
      </c>
      <c r="F9" s="6"/>
      <c r="G9" s="6">
        <f>F9*1.2</f>
        <v>0</v>
      </c>
      <c r="H9" s="6">
        <f t="shared" ref="H9" si="6">C9*F9</f>
        <v>0</v>
      </c>
      <c r="I9" s="7">
        <f>H9*1.2</f>
        <v>0</v>
      </c>
    </row>
    <row r="10" spans="1:10" ht="90" thickBot="1" x14ac:dyDescent="0.25">
      <c r="A10" s="14" t="s">
        <v>27</v>
      </c>
      <c r="B10" s="19" t="s">
        <v>28</v>
      </c>
      <c r="C10" s="5">
        <v>1</v>
      </c>
      <c r="D10" s="13"/>
      <c r="E10" s="13" t="s">
        <v>14</v>
      </c>
      <c r="F10" s="6"/>
      <c r="G10" s="6">
        <f t="shared" ref="G10" si="7">F10*1.2</f>
        <v>0</v>
      </c>
      <c r="H10" s="6">
        <f t="shared" si="1"/>
        <v>0</v>
      </c>
      <c r="I10" s="7">
        <f t="shared" ref="I10" si="8">H10*1.2</f>
        <v>0</v>
      </c>
    </row>
    <row r="11" spans="1:10" ht="230.25" thickBot="1" x14ac:dyDescent="0.25">
      <c r="A11" s="14" t="s">
        <v>16</v>
      </c>
      <c r="B11" s="16" t="s">
        <v>36</v>
      </c>
      <c r="C11" s="5">
        <v>16</v>
      </c>
      <c r="D11" s="13"/>
      <c r="E11" s="13" t="s">
        <v>24</v>
      </c>
      <c r="F11" s="6"/>
      <c r="G11" s="6">
        <f t="shared" ref="G11" si="9">F11*1.2</f>
        <v>0</v>
      </c>
      <c r="H11" s="6">
        <f t="shared" ref="H11" si="10">C11*F11</f>
        <v>0</v>
      </c>
      <c r="I11" s="7">
        <f t="shared" ref="I11" si="11">H11*1.2</f>
        <v>0</v>
      </c>
    </row>
    <row r="12" spans="1:10" ht="319.5" thickBot="1" x14ac:dyDescent="0.25">
      <c r="A12" s="14" t="s">
        <v>17</v>
      </c>
      <c r="B12" s="16" t="s">
        <v>37</v>
      </c>
      <c r="C12" s="5">
        <v>3</v>
      </c>
      <c r="D12" s="13"/>
      <c r="E12" s="13" t="s">
        <v>14</v>
      </c>
      <c r="F12" s="6"/>
      <c r="G12" s="6">
        <f t="shared" ref="G12" si="12">F12*1.2</f>
        <v>0</v>
      </c>
      <c r="H12" s="6">
        <f t="shared" ref="H12" si="13">C12*F12</f>
        <v>0</v>
      </c>
      <c r="I12" s="7">
        <f t="shared" ref="I12" si="14">H12*1.2</f>
        <v>0</v>
      </c>
    </row>
    <row r="13" spans="1:10" ht="90" thickBot="1" x14ac:dyDescent="0.25">
      <c r="A13" s="14" t="s">
        <v>20</v>
      </c>
      <c r="B13" s="16" t="s">
        <v>30</v>
      </c>
      <c r="C13" s="5">
        <v>2</v>
      </c>
      <c r="D13" s="13"/>
      <c r="E13" s="13" t="s">
        <v>14</v>
      </c>
      <c r="F13" s="6"/>
      <c r="G13" s="6">
        <f t="shared" ref="G13:G14" si="15">F13*1.2</f>
        <v>0</v>
      </c>
      <c r="H13" s="6">
        <f t="shared" ref="H13:H14" si="16">C13*F13</f>
        <v>0</v>
      </c>
      <c r="I13" s="7">
        <f t="shared" ref="I13:I14" si="17">H13*1.2</f>
        <v>0</v>
      </c>
    </row>
    <row r="14" spans="1:10" ht="141" thickBot="1" x14ac:dyDescent="0.25">
      <c r="A14" s="14" t="s">
        <v>21</v>
      </c>
      <c r="B14" s="16" t="s">
        <v>23</v>
      </c>
      <c r="C14" s="5">
        <v>6</v>
      </c>
      <c r="D14" s="13"/>
      <c r="E14" s="13" t="s">
        <v>14</v>
      </c>
      <c r="F14" s="6"/>
      <c r="G14" s="6">
        <f t="shared" si="15"/>
        <v>0</v>
      </c>
      <c r="H14" s="6">
        <f t="shared" si="16"/>
        <v>0</v>
      </c>
      <c r="I14" s="7">
        <f t="shared" si="17"/>
        <v>0</v>
      </c>
    </row>
    <row r="15" spans="1:10" ht="230.25" thickBot="1" x14ac:dyDescent="0.25">
      <c r="A15" s="14" t="s">
        <v>22</v>
      </c>
      <c r="B15" s="16" t="s">
        <v>29</v>
      </c>
      <c r="C15" s="5">
        <v>7</v>
      </c>
      <c r="D15" s="13"/>
      <c r="E15" s="13" t="s">
        <v>14</v>
      </c>
      <c r="F15" s="6"/>
      <c r="G15" s="6">
        <f t="shared" ref="G15" si="18">F15*1.2</f>
        <v>0</v>
      </c>
      <c r="H15" s="6">
        <f t="shared" ref="H15" si="19">C15*F15</f>
        <v>0</v>
      </c>
      <c r="I15" s="7">
        <f t="shared" ref="I15" si="20">H15*1.2</f>
        <v>0</v>
      </c>
    </row>
    <row r="16" spans="1:10" x14ac:dyDescent="0.2">
      <c r="B16" s="17"/>
    </row>
    <row r="17" spans="2:2" x14ac:dyDescent="0.2">
      <c r="B17" s="17"/>
    </row>
    <row r="18" spans="2:2" x14ac:dyDescent="0.2">
      <c r="B18" s="17"/>
    </row>
    <row r="19" spans="2:2" x14ac:dyDescent="0.2">
      <c r="B19" s="17"/>
    </row>
    <row r="20" spans="2:2" x14ac:dyDescent="0.2">
      <c r="B20" s="17"/>
    </row>
    <row r="21" spans="2:2" x14ac:dyDescent="0.2">
      <c r="B21" s="17"/>
    </row>
    <row r="22" spans="2:2" x14ac:dyDescent="0.2">
      <c r="B22" s="17"/>
    </row>
    <row r="23" spans="2:2" x14ac:dyDescent="0.2">
      <c r="B23" s="17"/>
    </row>
    <row r="24" spans="2:2" x14ac:dyDescent="0.2">
      <c r="B24" s="17"/>
    </row>
    <row r="25" spans="2:2" x14ac:dyDescent="0.2">
      <c r="B25" s="17"/>
    </row>
    <row r="26" spans="2:2" x14ac:dyDescent="0.2">
      <c r="B26"/>
    </row>
    <row r="27" spans="2:2" x14ac:dyDescent="0.2">
      <c r="B27" s="17"/>
    </row>
    <row r="28" spans="2:2" x14ac:dyDescent="0.2">
      <c r="B28"/>
    </row>
    <row r="29" spans="2:2" x14ac:dyDescent="0.2">
      <c r="B29" s="17"/>
    </row>
    <row r="30" spans="2:2" x14ac:dyDescent="0.2">
      <c r="B30" s="17"/>
    </row>
    <row r="31" spans="2:2" x14ac:dyDescent="0.2">
      <c r="B31" s="17"/>
    </row>
    <row r="32" spans="2:2" x14ac:dyDescent="0.2">
      <c r="B32"/>
    </row>
    <row r="33" spans="2:2" x14ac:dyDescent="0.2">
      <c r="B33" s="17"/>
    </row>
    <row r="34" spans="2:2" x14ac:dyDescent="0.2">
      <c r="B34" s="18"/>
    </row>
    <row r="35" spans="2:2" x14ac:dyDescent="0.2">
      <c r="B35"/>
    </row>
    <row r="36" spans="2:2" x14ac:dyDescent="0.2">
      <c r="B36" s="17"/>
    </row>
    <row r="37" spans="2:2" x14ac:dyDescent="0.2">
      <c r="B37" s="17"/>
    </row>
  </sheetData>
  <phoneticPr fontId="1" type="noConversion"/>
  <printOptions horizontalCentered="1"/>
  <pageMargins left="0.19685039370078741" right="0.19685039370078741" top="0.35433070866141736" bottom="0.35433070866141736" header="0.31496062992125984" footer="0.31496062992125984"/>
  <pageSetup paperSize="9" scale="7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workbookViewId="0">
      <selection activeCell="E21" sqref="E21"/>
    </sheetView>
  </sheetViews>
  <sheetFormatPr defaultRowHeight="12.75" x14ac:dyDescent="0.2"/>
  <cols>
    <col min="4" max="4" width="19.5703125" customWidth="1"/>
    <col min="5" max="5" width="33.7109375" customWidth="1"/>
  </cols>
  <sheetData>
    <row r="1" spans="1:12" x14ac:dyDescent="0.2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</row>
    <row r="2" spans="1:12" x14ac:dyDescent="0.2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</row>
    <row r="3" spans="1:12" x14ac:dyDescent="0.2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</row>
    <row r="4" spans="1:12" x14ac:dyDescent="0.2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</row>
    <row r="5" spans="1:12" x14ac:dyDescent="0.2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</row>
    <row r="6" spans="1:12" x14ac:dyDescent="0.2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x14ac:dyDescent="0.2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</row>
    <row r="8" spans="1:12" x14ac:dyDescent="0.2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</row>
    <row r="9" spans="1:12" x14ac:dyDescent="0.2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</row>
    <row r="10" spans="1:12" x14ac:dyDescent="0.2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</row>
    <row r="11" spans="1:12" x14ac:dyDescent="0.2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</row>
    <row r="12" spans="1:12" x14ac:dyDescent="0.2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</row>
    <row r="13" spans="1:12" ht="12.95" customHeight="1" x14ac:dyDescent="0.2">
      <c r="A13" s="8"/>
      <c r="B13" s="8"/>
      <c r="C13" s="8"/>
      <c r="D13" s="20"/>
      <c r="E13" s="21"/>
      <c r="F13" s="8"/>
      <c r="G13" s="8"/>
      <c r="H13" s="8"/>
      <c r="I13" s="8"/>
      <c r="J13" s="8"/>
      <c r="K13" s="8"/>
      <c r="L13" s="8"/>
    </row>
    <row r="14" spans="1:12" ht="12.95" customHeight="1" x14ac:dyDescent="0.2">
      <c r="A14" s="8"/>
      <c r="B14" s="8"/>
      <c r="C14" s="8"/>
      <c r="D14" s="20"/>
      <c r="E14" s="22"/>
      <c r="F14" s="8"/>
      <c r="G14" s="8"/>
      <c r="H14" s="8"/>
      <c r="I14" s="8"/>
      <c r="J14" s="8"/>
      <c r="K14" s="8"/>
      <c r="L14" s="8"/>
    </row>
    <row r="15" spans="1:12" ht="12.95" customHeight="1" x14ac:dyDescent="0.2">
      <c r="A15" s="8"/>
      <c r="B15" s="8"/>
      <c r="C15" s="8"/>
      <c r="D15" s="20"/>
      <c r="E15" s="23"/>
      <c r="F15" s="8"/>
      <c r="G15" s="8"/>
      <c r="H15" s="8"/>
      <c r="I15" s="8"/>
      <c r="J15" s="8"/>
      <c r="K15" s="8"/>
      <c r="L15" s="8"/>
    </row>
    <row r="16" spans="1:12" ht="12.95" customHeight="1" x14ac:dyDescent="0.2">
      <c r="A16" s="8"/>
      <c r="B16" s="8"/>
      <c r="C16" s="8"/>
      <c r="D16" s="20"/>
      <c r="E16" s="21"/>
      <c r="F16" s="8"/>
      <c r="G16" s="8"/>
      <c r="H16" s="8"/>
      <c r="I16" s="8"/>
      <c r="J16" s="8"/>
      <c r="K16" s="8"/>
      <c r="L16" s="8"/>
    </row>
    <row r="17" spans="1:12" ht="12.95" customHeight="1" x14ac:dyDescent="0.2">
      <c r="A17" s="8"/>
      <c r="B17" s="8"/>
      <c r="C17" s="8"/>
      <c r="D17" s="20"/>
      <c r="E17" s="24"/>
      <c r="F17" s="8"/>
      <c r="G17" s="8"/>
      <c r="H17" s="8"/>
      <c r="I17" s="8"/>
      <c r="J17" s="8"/>
      <c r="K17" s="8"/>
      <c r="L17" s="8"/>
    </row>
    <row r="18" spans="1:12" x14ac:dyDescent="0.2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</row>
    <row r="19" spans="1:12" x14ac:dyDescent="0.2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</row>
    <row r="20" spans="1:12" x14ac:dyDescent="0.2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</row>
    <row r="21" spans="1:12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</row>
    <row r="22" spans="1:12" x14ac:dyDescent="0.2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</row>
    <row r="23" spans="1:12" x14ac:dyDescent="0.2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</row>
    <row r="24" spans="1:12" x14ac:dyDescent="0.2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</row>
    <row r="25" spans="1:12" x14ac:dyDescent="0.2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</row>
    <row r="26" spans="1:12" x14ac:dyDescent="0.2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</row>
    <row r="27" spans="1:12" x14ac:dyDescent="0.2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</row>
    <row r="28" spans="1:12" x14ac:dyDescent="0.2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</row>
    <row r="29" spans="1:12" x14ac:dyDescent="0.2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</row>
    <row r="30" spans="1:12" x14ac:dyDescent="0.2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</row>
    <row r="31" spans="1:12" x14ac:dyDescent="0.2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</row>
    <row r="32" spans="1:12" x14ac:dyDescent="0.2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</row>
    <row r="33" spans="1:12" x14ac:dyDescent="0.2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</row>
    <row r="34" spans="1:12" x14ac:dyDescent="0.2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</row>
    <row r="35" spans="1:12" x14ac:dyDescent="0.2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</row>
    <row r="36" spans="1:12" x14ac:dyDescent="0.2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</row>
    <row r="37" spans="1:12" x14ac:dyDescent="0.2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</row>
    <row r="38" spans="1:12" x14ac:dyDescent="0.2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</row>
  </sheetData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145" zoomScaleNormal="145" workbookViewId="0">
      <selection activeCell="C5" sqref="C5:D28"/>
    </sheetView>
  </sheetViews>
  <sheetFormatPr defaultRowHeight="12.75" x14ac:dyDescent="0.2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krycí list</vt:lpstr>
      <vt:lpstr>List1</vt:lpstr>
      <vt:lpstr>List2</vt:lpstr>
    </vt:vector>
  </TitlesOfParts>
  <Company>www.scio.cz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MSMT</dc:creator>
  <cp:lastModifiedBy>Brázda Lubor</cp:lastModifiedBy>
  <cp:lastPrinted>2015-05-11T11:31:48Z</cp:lastPrinted>
  <dcterms:created xsi:type="dcterms:W3CDTF">2010-04-08T14:32:20Z</dcterms:created>
  <dcterms:modified xsi:type="dcterms:W3CDTF">2015-05-26T20:32:59Z</dcterms:modified>
</cp:coreProperties>
</file>