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025" activeTab="0"/>
  </bookViews>
  <sheets>
    <sheet name="A" sheetId="1" r:id="rId1"/>
    <sheet name="B" sheetId="2" r:id="rId2"/>
    <sheet name="C" sheetId="3" r:id="rId3"/>
    <sheet name="D" sheetId="4" r:id="rId4"/>
  </sheets>
  <definedNames/>
  <calcPr fullCalcOnLoad="1" refMode="R1C1"/>
</workbook>
</file>

<file path=xl/sharedStrings.xml><?xml version="1.0" encoding="utf-8"?>
<sst xmlns="http://schemas.openxmlformats.org/spreadsheetml/2006/main" count="384" uniqueCount="194">
  <si>
    <t>jméno soutěžícího</t>
  </si>
  <si>
    <t>okres</t>
  </si>
  <si>
    <t>Martin Voříšek</t>
  </si>
  <si>
    <t>Benešov</t>
  </si>
  <si>
    <t>Petr  Pěkný</t>
  </si>
  <si>
    <t>Ondřej   Fiala</t>
  </si>
  <si>
    <t>Beroun</t>
  </si>
  <si>
    <t>Ondřej  Borovec</t>
  </si>
  <si>
    <t>Kladno</t>
  </si>
  <si>
    <t>Štěpánka  Housková</t>
  </si>
  <si>
    <t>Jan  Chval</t>
  </si>
  <si>
    <t>Kutná Hora</t>
  </si>
  <si>
    <t>Petr  Lemarie</t>
  </si>
  <si>
    <t>Mělník</t>
  </si>
  <si>
    <t>Jiří  Šiška</t>
  </si>
  <si>
    <t>Jan  Tumajer</t>
  </si>
  <si>
    <t>Mladá Boleslav</t>
  </si>
  <si>
    <t>Tomáš  Vaněk</t>
  </si>
  <si>
    <t>Nymburk</t>
  </si>
  <si>
    <t>Martin  Pavlíček</t>
  </si>
  <si>
    <t>Jan  Blahník</t>
  </si>
  <si>
    <t>Praha - východ</t>
  </si>
  <si>
    <t>Anna  Arvajová</t>
  </si>
  <si>
    <t>Tomáš  Míka</t>
  </si>
  <si>
    <t>Příbram</t>
  </si>
  <si>
    <t>Jan  Kovář</t>
  </si>
  <si>
    <t>Filip  Herink</t>
  </si>
  <si>
    <t>Rakovník</t>
  </si>
  <si>
    <t>Jakub  Rabčan</t>
  </si>
  <si>
    <t>G, Husova 470, Benešov</t>
  </si>
  <si>
    <t>G JB, Talichova 824, Beroun</t>
  </si>
  <si>
    <t>G, Smetanovo nám. 1310, Slaný</t>
  </si>
  <si>
    <t>Sportovní G, Plzeňská 3103, Kladno</t>
  </si>
  <si>
    <t>G JO, Jaselská 932, Kutná Hora</t>
  </si>
  <si>
    <t>G, Masarykova 450, Neratovice</t>
  </si>
  <si>
    <t>G JP,  Palackého 211, Mladá Boleslav</t>
  </si>
  <si>
    <t>G, Komenského 779, Nymburk</t>
  </si>
  <si>
    <t>G, Komenského nám. 1/1280, Říčany</t>
  </si>
  <si>
    <t>OA, Na Příkopech 104, Příbram I</t>
  </si>
  <si>
    <t>G a SOŠE, Nádražní 90, Sedlčany</t>
  </si>
  <si>
    <t>G JAK, Komenského nám. 209, Nové Strašecí</t>
  </si>
  <si>
    <t>MOA Rakovník, Pražská 1222, Rakovník</t>
  </si>
  <si>
    <t>Jan  Vobecký</t>
  </si>
  <si>
    <t>Daniel Heřmánek</t>
  </si>
  <si>
    <t>Jan  Hlaváček</t>
  </si>
  <si>
    <t>Pavel  Marek</t>
  </si>
  <si>
    <t>Václav  Jabůrek</t>
  </si>
  <si>
    <t>Michal  Kowalski</t>
  </si>
  <si>
    <t>Jan  Motýl</t>
  </si>
  <si>
    <t>Kolín</t>
  </si>
  <si>
    <t>Miroslav  Zoubek</t>
  </si>
  <si>
    <t xml:space="preserve">Vojtěch  Setnička </t>
  </si>
  <si>
    <t>Kamil  Bělina</t>
  </si>
  <si>
    <t>Jan  Matulík</t>
  </si>
  <si>
    <t>Ondřej  Blecha</t>
  </si>
  <si>
    <t>Markéta Růžičková</t>
  </si>
  <si>
    <t>Jakub  Siřínek</t>
  </si>
  <si>
    <t>Lena  Stránská</t>
  </si>
  <si>
    <t>Václav  Mikula</t>
  </si>
  <si>
    <t>Jana  Jíchová</t>
  </si>
  <si>
    <t>Ondřej  Sláma</t>
  </si>
  <si>
    <t>Lucie  Kalertová</t>
  </si>
  <si>
    <t>Praha - západ</t>
  </si>
  <si>
    <t>Jakub  Šebek</t>
  </si>
  <si>
    <t>Jaromír  Kronát</t>
  </si>
  <si>
    <t>Ondřej  Ježek</t>
  </si>
  <si>
    <t>Miroslav  Thuma</t>
  </si>
  <si>
    <t>G, Tylova 271, Vlašim</t>
  </si>
  <si>
    <t>ZŠ T.G.M. Komárov 260</t>
  </si>
  <si>
    <t>ZŠ Kladno, Vodárenská 2116, Kladno</t>
  </si>
  <si>
    <t>2. ZŠ, Kmochova 943, Kolín 2</t>
  </si>
  <si>
    <t>7. ZŠ, Masarykova 412, Kolín 2</t>
  </si>
  <si>
    <t>1. ZŠ zruč nad Sázavou, Na Poříčí 575, Zruč n. Sázavou</t>
  </si>
  <si>
    <t>G Dr. JP, Palackého 211, Mladá Boleslav</t>
  </si>
  <si>
    <t>8. ZŠ, Václavkova 1040, Mladá Boleslav</t>
  </si>
  <si>
    <t>G, Studentská 166, Poděbrady</t>
  </si>
  <si>
    <t>ZŠ Semice 111</t>
  </si>
  <si>
    <t>ZŠ, Komenského 420, Mníšek pod Brdy</t>
  </si>
  <si>
    <t>ZŠ, Komenského 365, Jílové u Prahy</t>
  </si>
  <si>
    <t>G, Komenského 402, Příbram VII</t>
  </si>
  <si>
    <t>ZŠ Nové Strašecí, Komenského nám. 209,Nové Strašecí</t>
  </si>
  <si>
    <t>Jiří  Tůma</t>
  </si>
  <si>
    <t>Kateřina  Vobecká</t>
  </si>
  <si>
    <t>Josef  Šperl</t>
  </si>
  <si>
    <t>Václav  Hlaváček</t>
  </si>
  <si>
    <t>Adam  Paulík</t>
  </si>
  <si>
    <t>Jana  Kašparová</t>
  </si>
  <si>
    <t>Dominik  Novotný</t>
  </si>
  <si>
    <t>Marie  Králová</t>
  </si>
  <si>
    <t>Martin  Jahodář</t>
  </si>
  <si>
    <t>Adam  Šisler</t>
  </si>
  <si>
    <t>Jan  Vesecký</t>
  </si>
  <si>
    <t>Daniel  Novotný</t>
  </si>
  <si>
    <t>Karolína  Žižková</t>
  </si>
  <si>
    <t>Žaneta  Němcová</t>
  </si>
  <si>
    <t>Linda  Zmatlíková</t>
  </si>
  <si>
    <t>Tomáš  Chalupa</t>
  </si>
  <si>
    <t>Vojtěch  Horník</t>
  </si>
  <si>
    <t>Petr  Čech</t>
  </si>
  <si>
    <t>G VH Hořovice, Jiráskova 617, Hořovice</t>
  </si>
  <si>
    <t>G JB Beroun, Talichova 824, Beroun</t>
  </si>
  <si>
    <t>ZŠ Slaný, Komenského nám. 618, Slaný</t>
  </si>
  <si>
    <t>G, Žižkova 162, Kolín 3</t>
  </si>
  <si>
    <t>ZŠ Kutná Hora, Kremnická 98, Kutná Hora</t>
  </si>
  <si>
    <t>1. ZŠ, Sokolovská 254, Mnichovo Hradiště</t>
  </si>
  <si>
    <t>ZŠ, Pod Školou 447, Černošice</t>
  </si>
  <si>
    <t>5. ZŠ, 28. Října 1, Příbram VII</t>
  </si>
  <si>
    <t>2. ZŠ, Husovo nám. 3, Rakovník</t>
  </si>
  <si>
    <t>Hynek  Řezníček</t>
  </si>
  <si>
    <t>ZŠ, Sokolská 180, Čerčany</t>
  </si>
  <si>
    <t>Adam  Tywoniak</t>
  </si>
  <si>
    <t>Jakub  Porsch</t>
  </si>
  <si>
    <t>Karolína Paduchová</t>
  </si>
  <si>
    <t>G VH, Jiráskova 617, Hořovice</t>
  </si>
  <si>
    <t>G, nám. E. Beneše 1573, Kladno</t>
  </si>
  <si>
    <t>Hana  Matoušková</t>
  </si>
  <si>
    <t>G V.B.T., Smetanovo nám. 1310, Slaný</t>
  </si>
  <si>
    <t>Jan  Čermák</t>
  </si>
  <si>
    <t>Jan  Lonek</t>
  </si>
  <si>
    <t>4. ZŠ, Lipanská 420, Kolín 3</t>
  </si>
  <si>
    <t>Karolína Lipská</t>
  </si>
  <si>
    <t>Otto  Pospíšil</t>
  </si>
  <si>
    <t>Adam Brindzej</t>
  </si>
  <si>
    <t>ZŠ, Revoluční 682, Kralupy nad Vltavou</t>
  </si>
  <si>
    <t>Magdaléna Tydrichová</t>
  </si>
  <si>
    <t>G JP, Pod Vrchem 3421, Mělník</t>
  </si>
  <si>
    <t>Stanislav  Frolík</t>
  </si>
  <si>
    <t>Petr  Plaňanský</t>
  </si>
  <si>
    <t>G, Studentská 896, Mnichovo Hradiště</t>
  </si>
  <si>
    <t>Michal  Malý</t>
  </si>
  <si>
    <t>Sára  Hudcovicová</t>
  </si>
  <si>
    <t>G , Studentská 166, Poděbrady</t>
  </si>
  <si>
    <t>Matěj  Štědroňský</t>
  </si>
  <si>
    <t>Daniel  Madara</t>
  </si>
  <si>
    <t>ZŠ, Školní 91, Průhonice</t>
  </si>
  <si>
    <t>Martin  Hanzík</t>
  </si>
  <si>
    <t>Michaela  Černá</t>
  </si>
  <si>
    <t>Michaela Seidlová</t>
  </si>
  <si>
    <t>ZŠ, Komenského nám. 209, Nové Strašecí</t>
  </si>
  <si>
    <t>adresa</t>
  </si>
  <si>
    <t>poř. č.</t>
  </si>
  <si>
    <t>Pavlína  Muchová</t>
  </si>
  <si>
    <t>bez atlasu</t>
  </si>
  <si>
    <t>s atlasem</t>
  </si>
  <si>
    <t>praxe</t>
  </si>
  <si>
    <t xml:space="preserve">celkem </t>
  </si>
  <si>
    <t>pořadí</t>
  </si>
  <si>
    <t>ZŠ, Rožmitálská 419, Březnice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</si>
  <si>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</si>
  <si>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</si>
  <si>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</si>
  <si>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</si>
  <si>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</si>
  <si>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</si>
  <si>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</si>
  <si>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</si>
  <si>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</si>
  <si>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</si>
  <si>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</si>
  <si>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</si>
  <si>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</si>
  <si>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</si>
  <si>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</si>
  <si>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</si>
  <si>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</si>
  <si>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</si>
  <si>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</si>
  <si>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</si>
  <si>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</si>
  <si>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celkem</t>
  </si>
  <si>
    <t>22.</t>
  </si>
  <si>
    <t>23.</t>
  </si>
  <si>
    <t>Výsledky krajského kola zeměpisné</t>
  </si>
  <si>
    <t xml:space="preserve">olympiády - kategorie      A </t>
  </si>
  <si>
    <t>konané dne 18. 4. 2007 na Základní škole Benešov,</t>
  </si>
  <si>
    <t>Dukelská 1818, Benešov</t>
  </si>
  <si>
    <t>při rovnosti počtu bodů rozhoduje - práce bez atlasu</t>
  </si>
  <si>
    <t xml:space="preserve">olympiády - kategorie      C </t>
  </si>
  <si>
    <t xml:space="preserve">olympiády - kategorie      B </t>
  </si>
  <si>
    <t xml:space="preserve">olympiády - kategorie      D </t>
  </si>
  <si>
    <t>projekt</t>
  </si>
  <si>
    <t>při rovnosti počtu bodů rozhoduje - projekt, práce bez atlasu</t>
  </si>
  <si>
    <t xml:space="preserve"> </t>
  </si>
  <si>
    <t xml:space="preserve">                                       Alexandra Hnátková</t>
  </si>
  <si>
    <t xml:space="preserve">                                Mgr. Pavel Mareš</t>
  </si>
  <si>
    <t xml:space="preserve">                                Mgr. Marie Matulová</t>
  </si>
  <si>
    <t xml:space="preserve">                                Mgr. Věra Nechanická</t>
  </si>
  <si>
    <t xml:space="preserve">                                Mgr. Jitka Oriničová</t>
  </si>
  <si>
    <t xml:space="preserve">                                Mgr. Miroslava Pírková</t>
  </si>
  <si>
    <t xml:space="preserve">                                Mgr. Jana Veselá</t>
  </si>
  <si>
    <t>soutěže EUROREBUS.</t>
  </si>
  <si>
    <t>Ludmila Motyčková - předseda poroty</t>
  </si>
  <si>
    <t xml:space="preserve">Děkujeme všem za účast a vítězům přejeme hodně úspěchů v celostátním kole ZO a soutěžícím na 2. místě úspěch v celostátním kole </t>
  </si>
  <si>
    <t>Práce opravila a výsledky zpracovala porota v tomto složení : Mgr. Ludmila Motyčková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</si>
</sst>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0"/>
    </font>
    <font>
      <b/>
      <sz val="16"/>
      <name val="Arial CE"/>
      <family val="0"/>
    </font>
    <font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workbookViewId="0" topLeftCell="A1">
      <selection activeCell="J13" sqref="J13"/>
    </sheetView>
  </sheetViews>
  <sheetFormatPr defaultColWidth="9.00390625" defaultRowHeight="12.75"/>
  <cols>
    <col min="2" max="2" width="22.00390625" style="0" customWidth="1"/>
    <col min="3" max="3" width="13.625" style="0" bestFit="1" customWidth="1"/>
    <col min="4" max="4" width="37.00390625" style="0" bestFit="1" customWidth="1"/>
    <col min="5" max="5" width="9.875" style="0" customWidth="1"/>
  </cols>
  <sheetData>
    <row r="2" ht="20.25">
      <c r="B2" s="17" t="s">
        <v>172</v>
      </c>
    </row>
    <row r="3" ht="20.25">
      <c r="B3" s="17" t="s">
        <v>173</v>
      </c>
    </row>
    <row r="4" spans="2:4" ht="18">
      <c r="B4" s="18" t="s">
        <v>174</v>
      </c>
      <c r="C4" s="19"/>
      <c r="D4" s="19"/>
    </row>
    <row r="5" spans="2:4" ht="20.25">
      <c r="B5" s="16" t="s">
        <v>175</v>
      </c>
      <c r="C5" s="19"/>
      <c r="D5" s="19"/>
    </row>
    <row r="6" ht="13.5" thickBot="1"/>
    <row r="7" spans="1:9" ht="12.75">
      <c r="A7" s="6" t="s">
        <v>140</v>
      </c>
      <c r="B7" s="7" t="s">
        <v>0</v>
      </c>
      <c r="C7" s="7" t="s">
        <v>1</v>
      </c>
      <c r="D7" s="7" t="s">
        <v>139</v>
      </c>
      <c r="E7" s="7" t="s">
        <v>142</v>
      </c>
      <c r="F7" s="7" t="s">
        <v>143</v>
      </c>
      <c r="G7" s="7" t="s">
        <v>144</v>
      </c>
      <c r="H7" s="7" t="s">
        <v>145</v>
      </c>
      <c r="I7" s="8" t="s">
        <v>146</v>
      </c>
    </row>
    <row r="8" spans="1:9" ht="12.75">
      <c r="A8" s="13">
        <v>1</v>
      </c>
      <c r="B8" s="4" t="s">
        <v>118</v>
      </c>
      <c r="C8" s="4" t="s">
        <v>49</v>
      </c>
      <c r="D8" s="4" t="s">
        <v>119</v>
      </c>
      <c r="E8" s="4">
        <v>21</v>
      </c>
      <c r="F8" s="4">
        <v>12</v>
      </c>
      <c r="G8" s="4">
        <v>19</v>
      </c>
      <c r="H8" s="4">
        <f aca="true" t="shared" si="0" ref="H8:H13">SUM(E8:G8)</f>
        <v>52</v>
      </c>
      <c r="I8" s="12" t="s">
        <v>148</v>
      </c>
    </row>
    <row r="9" spans="1:9" ht="12.75">
      <c r="A9" s="13">
        <v>2</v>
      </c>
      <c r="B9" s="4" t="s">
        <v>110</v>
      </c>
      <c r="C9" s="4" t="s">
        <v>3</v>
      </c>
      <c r="D9" s="4" t="s">
        <v>29</v>
      </c>
      <c r="E9" s="4">
        <v>17</v>
      </c>
      <c r="F9" s="4">
        <v>17</v>
      </c>
      <c r="G9" s="4">
        <v>18</v>
      </c>
      <c r="H9" s="4">
        <f t="shared" si="0"/>
        <v>52</v>
      </c>
      <c r="I9" s="12" t="s">
        <v>149</v>
      </c>
    </row>
    <row r="10" spans="1:9" ht="12.75">
      <c r="A10" s="13">
        <v>3</v>
      </c>
      <c r="B10" s="4" t="s">
        <v>135</v>
      </c>
      <c r="C10" s="4" t="s">
        <v>24</v>
      </c>
      <c r="D10" s="4" t="s">
        <v>79</v>
      </c>
      <c r="E10" s="4">
        <v>18</v>
      </c>
      <c r="F10" s="4">
        <v>16.5</v>
      </c>
      <c r="G10" s="4">
        <v>16</v>
      </c>
      <c r="H10" s="4">
        <f t="shared" si="0"/>
        <v>50.5</v>
      </c>
      <c r="I10" s="12" t="s">
        <v>150</v>
      </c>
    </row>
    <row r="11" spans="1:9" ht="12.75">
      <c r="A11" s="14">
        <v>4</v>
      </c>
      <c r="B11" s="2" t="s">
        <v>130</v>
      </c>
      <c r="C11" s="2" t="s">
        <v>18</v>
      </c>
      <c r="D11" s="2" t="s">
        <v>131</v>
      </c>
      <c r="E11" s="2">
        <v>16</v>
      </c>
      <c r="F11" s="2">
        <v>17.5</v>
      </c>
      <c r="G11" s="2">
        <v>16</v>
      </c>
      <c r="H11" s="2">
        <f t="shared" si="0"/>
        <v>49.5</v>
      </c>
      <c r="I11" s="9" t="s">
        <v>151</v>
      </c>
    </row>
    <row r="12" spans="1:9" ht="12.75">
      <c r="A12" s="14">
        <v>5</v>
      </c>
      <c r="B12" s="2" t="s">
        <v>111</v>
      </c>
      <c r="C12" s="2" t="s">
        <v>6</v>
      </c>
      <c r="D12" s="2" t="s">
        <v>30</v>
      </c>
      <c r="E12" s="2">
        <v>16</v>
      </c>
      <c r="F12" s="2">
        <v>15</v>
      </c>
      <c r="G12" s="2">
        <v>18</v>
      </c>
      <c r="H12" s="2">
        <f t="shared" si="0"/>
        <v>49</v>
      </c>
      <c r="I12" s="9" t="s">
        <v>152</v>
      </c>
    </row>
    <row r="13" spans="1:9" ht="12.75">
      <c r="A13" s="14">
        <v>6</v>
      </c>
      <c r="B13" s="2" t="s">
        <v>108</v>
      </c>
      <c r="C13" s="2" t="s">
        <v>3</v>
      </c>
      <c r="D13" s="2" t="s">
        <v>109</v>
      </c>
      <c r="E13" s="2">
        <v>13</v>
      </c>
      <c r="F13" s="2">
        <v>16.5</v>
      </c>
      <c r="G13" s="2">
        <v>18</v>
      </c>
      <c r="H13" s="2">
        <f t="shared" si="0"/>
        <v>47.5</v>
      </c>
      <c r="I13" s="9" t="s">
        <v>153</v>
      </c>
    </row>
    <row r="14" spans="1:9" ht="12.75">
      <c r="A14" s="14">
        <v>7</v>
      </c>
      <c r="B14" s="2" t="s">
        <v>117</v>
      </c>
      <c r="C14" s="2" t="s">
        <v>49</v>
      </c>
      <c r="D14" s="2" t="s">
        <v>102</v>
      </c>
      <c r="E14" s="2">
        <v>21</v>
      </c>
      <c r="F14" s="2">
        <v>13</v>
      </c>
      <c r="G14" s="2">
        <v>13</v>
      </c>
      <c r="H14" s="2">
        <v>47</v>
      </c>
      <c r="I14" s="9" t="s">
        <v>154</v>
      </c>
    </row>
    <row r="15" spans="1:9" ht="12.75">
      <c r="A15" s="14">
        <v>8</v>
      </c>
      <c r="B15" s="2" t="s">
        <v>126</v>
      </c>
      <c r="C15" s="2" t="s">
        <v>16</v>
      </c>
      <c r="D15" s="2" t="s">
        <v>73</v>
      </c>
      <c r="E15" s="2">
        <v>14</v>
      </c>
      <c r="F15" s="2">
        <v>15</v>
      </c>
      <c r="G15" s="2">
        <v>18</v>
      </c>
      <c r="H15" s="2">
        <v>47</v>
      </c>
      <c r="I15" s="9" t="s">
        <v>155</v>
      </c>
    </row>
    <row r="16" spans="1:9" ht="12.75">
      <c r="A16" s="14">
        <v>9</v>
      </c>
      <c r="B16" s="2" t="s">
        <v>120</v>
      </c>
      <c r="C16" s="2" t="s">
        <v>11</v>
      </c>
      <c r="D16" s="2" t="s">
        <v>33</v>
      </c>
      <c r="E16" s="2">
        <v>16</v>
      </c>
      <c r="F16" s="2">
        <v>14</v>
      </c>
      <c r="G16" s="2">
        <v>16</v>
      </c>
      <c r="H16" s="2">
        <f>SUM(E16:G16)</f>
        <v>46</v>
      </c>
      <c r="I16" s="9" t="s">
        <v>156</v>
      </c>
    </row>
    <row r="17" spans="1:9" ht="12.75">
      <c r="A17" s="14">
        <v>10</v>
      </c>
      <c r="B17" s="2" t="s">
        <v>121</v>
      </c>
      <c r="C17" s="2" t="s">
        <v>11</v>
      </c>
      <c r="D17" s="2" t="s">
        <v>33</v>
      </c>
      <c r="E17" s="2">
        <v>16</v>
      </c>
      <c r="F17" s="2">
        <v>14.5</v>
      </c>
      <c r="G17" s="2">
        <v>15</v>
      </c>
      <c r="H17" s="2">
        <f>SUM(E17:G17)</f>
        <v>45.5</v>
      </c>
      <c r="I17" s="9" t="s">
        <v>157</v>
      </c>
    </row>
    <row r="18" spans="1:9" ht="12.75">
      <c r="A18" s="14">
        <v>11</v>
      </c>
      <c r="B18" s="2" t="s">
        <v>124</v>
      </c>
      <c r="C18" s="2" t="s">
        <v>13</v>
      </c>
      <c r="D18" s="2" t="s">
        <v>125</v>
      </c>
      <c r="E18" s="2">
        <v>18</v>
      </c>
      <c r="F18" s="2">
        <v>12</v>
      </c>
      <c r="G18" s="2">
        <v>15</v>
      </c>
      <c r="H18" s="2">
        <v>45</v>
      </c>
      <c r="I18" s="9" t="s">
        <v>158</v>
      </c>
    </row>
    <row r="19" spans="1:9" ht="12.75">
      <c r="A19" s="14">
        <v>12</v>
      </c>
      <c r="B19" s="2" t="s">
        <v>133</v>
      </c>
      <c r="C19" s="2" t="s">
        <v>62</v>
      </c>
      <c r="D19" s="2" t="s">
        <v>134</v>
      </c>
      <c r="E19" s="2">
        <v>12</v>
      </c>
      <c r="F19" s="2">
        <v>13.5</v>
      </c>
      <c r="G19" s="2">
        <v>19</v>
      </c>
      <c r="H19" s="2">
        <f>SUM(E19:G19)</f>
        <v>44.5</v>
      </c>
      <c r="I19" s="9" t="s">
        <v>159</v>
      </c>
    </row>
    <row r="20" spans="1:9" ht="12.75">
      <c r="A20" s="14">
        <v>13</v>
      </c>
      <c r="B20" s="2" t="s">
        <v>136</v>
      </c>
      <c r="C20" s="2" t="s">
        <v>24</v>
      </c>
      <c r="D20" s="2" t="s">
        <v>147</v>
      </c>
      <c r="E20" s="2">
        <v>16</v>
      </c>
      <c r="F20" s="2">
        <v>12</v>
      </c>
      <c r="G20" s="2">
        <v>15</v>
      </c>
      <c r="H20" s="2">
        <f>SUM(E20:G20)</f>
        <v>43</v>
      </c>
      <c r="I20" s="9" t="s">
        <v>160</v>
      </c>
    </row>
    <row r="21" spans="1:9" ht="12.75">
      <c r="A21" s="14">
        <v>14</v>
      </c>
      <c r="B21" s="2" t="s">
        <v>141</v>
      </c>
      <c r="C21" s="2" t="s">
        <v>8</v>
      </c>
      <c r="D21" s="2" t="s">
        <v>114</v>
      </c>
      <c r="E21" s="2">
        <v>13</v>
      </c>
      <c r="F21" s="2">
        <v>14.5</v>
      </c>
      <c r="G21" s="2">
        <v>15</v>
      </c>
      <c r="H21" s="2">
        <f>SUM(E21:G21)</f>
        <v>42.5</v>
      </c>
      <c r="I21" s="9" t="s">
        <v>161</v>
      </c>
    </row>
    <row r="22" spans="1:9" ht="12.75">
      <c r="A22" s="14">
        <v>15</v>
      </c>
      <c r="B22" s="2" t="s">
        <v>127</v>
      </c>
      <c r="C22" s="2" t="s">
        <v>16</v>
      </c>
      <c r="D22" s="2" t="s">
        <v>128</v>
      </c>
      <c r="E22" s="2">
        <v>12</v>
      </c>
      <c r="F22" s="2">
        <v>15</v>
      </c>
      <c r="G22" s="2">
        <v>14</v>
      </c>
      <c r="H22" s="2">
        <v>41</v>
      </c>
      <c r="I22" s="9" t="s">
        <v>163</v>
      </c>
    </row>
    <row r="23" spans="1:9" ht="12.75">
      <c r="A23" s="14">
        <v>16</v>
      </c>
      <c r="B23" s="2" t="s">
        <v>122</v>
      </c>
      <c r="C23" s="2" t="s">
        <v>13</v>
      </c>
      <c r="D23" s="2" t="s">
        <v>123</v>
      </c>
      <c r="E23" s="2">
        <v>11</v>
      </c>
      <c r="F23" s="2">
        <v>13</v>
      </c>
      <c r="G23" s="2">
        <v>17</v>
      </c>
      <c r="H23" s="2">
        <v>41</v>
      </c>
      <c r="I23" s="9" t="s">
        <v>162</v>
      </c>
    </row>
    <row r="24" spans="1:9" ht="12.75">
      <c r="A24" s="14">
        <v>17</v>
      </c>
      <c r="B24" s="2" t="s">
        <v>115</v>
      </c>
      <c r="C24" s="2" t="s">
        <v>8</v>
      </c>
      <c r="D24" s="2" t="s">
        <v>116</v>
      </c>
      <c r="E24" s="2">
        <v>15</v>
      </c>
      <c r="F24" s="2">
        <v>8</v>
      </c>
      <c r="G24" s="2">
        <v>15</v>
      </c>
      <c r="H24" s="2">
        <f>SUM(E24:G24)</f>
        <v>38</v>
      </c>
      <c r="I24" s="9" t="s">
        <v>164</v>
      </c>
    </row>
    <row r="25" spans="1:9" ht="12.75">
      <c r="A25" s="14">
        <v>18</v>
      </c>
      <c r="B25" s="2" t="s">
        <v>132</v>
      </c>
      <c r="C25" s="2" t="s">
        <v>62</v>
      </c>
      <c r="D25" s="2" t="s">
        <v>78</v>
      </c>
      <c r="E25" s="2">
        <v>11</v>
      </c>
      <c r="F25" s="2">
        <v>11</v>
      </c>
      <c r="G25" s="2">
        <v>13</v>
      </c>
      <c r="H25" s="2">
        <f>SUM(E25:G25)</f>
        <v>35</v>
      </c>
      <c r="I25" s="9" t="s">
        <v>165</v>
      </c>
    </row>
    <row r="26" spans="1:9" ht="12.75">
      <c r="A26" s="14">
        <v>19</v>
      </c>
      <c r="B26" s="2" t="s">
        <v>129</v>
      </c>
      <c r="C26" s="2" t="s">
        <v>18</v>
      </c>
      <c r="D26" s="2" t="s">
        <v>76</v>
      </c>
      <c r="E26" s="2">
        <v>11</v>
      </c>
      <c r="F26" s="2">
        <v>5.5</v>
      </c>
      <c r="G26" s="2">
        <v>15</v>
      </c>
      <c r="H26" s="2">
        <f>SUM(E26:G26)</f>
        <v>31.5</v>
      </c>
      <c r="I26" s="9" t="s">
        <v>166</v>
      </c>
    </row>
    <row r="27" spans="1:9" ht="12.75">
      <c r="A27" s="14">
        <v>20</v>
      </c>
      <c r="B27" s="2" t="s">
        <v>137</v>
      </c>
      <c r="C27" s="2" t="s">
        <v>27</v>
      </c>
      <c r="D27" s="2" t="s">
        <v>138</v>
      </c>
      <c r="E27" s="2">
        <v>7</v>
      </c>
      <c r="F27" s="2">
        <v>8</v>
      </c>
      <c r="G27" s="2">
        <v>14</v>
      </c>
      <c r="H27" s="2">
        <f>SUM(E27:G27)</f>
        <v>29</v>
      </c>
      <c r="I27" s="9" t="s">
        <v>167</v>
      </c>
    </row>
    <row r="28" spans="1:9" ht="13.5" thickBot="1">
      <c r="A28" s="15">
        <v>21</v>
      </c>
      <c r="B28" s="10" t="s">
        <v>112</v>
      </c>
      <c r="C28" s="10" t="s">
        <v>6</v>
      </c>
      <c r="D28" s="10" t="s">
        <v>113</v>
      </c>
      <c r="E28" s="10">
        <v>12</v>
      </c>
      <c r="F28" s="10">
        <v>6.5</v>
      </c>
      <c r="G28" s="10">
        <v>10</v>
      </c>
      <c r="H28" s="10">
        <f>SUM(E28:G28)</f>
        <v>28.5</v>
      </c>
      <c r="I28" s="11" t="s">
        <v>168</v>
      </c>
    </row>
    <row r="30" ht="12.75">
      <c r="B30" t="s">
        <v>176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9"/>
  <sheetViews>
    <sheetView workbookViewId="0" topLeftCell="A2">
      <selection activeCell="G15" sqref="G15"/>
    </sheetView>
  </sheetViews>
  <sheetFormatPr defaultColWidth="9.00390625" defaultRowHeight="12.75"/>
  <cols>
    <col min="2" max="2" width="17.00390625" style="0" customWidth="1"/>
    <col min="3" max="3" width="13.625" style="0" customWidth="1"/>
    <col min="4" max="4" width="36.875" style="0" customWidth="1"/>
  </cols>
  <sheetData>
    <row r="3" ht="20.25">
      <c r="B3" s="17" t="s">
        <v>172</v>
      </c>
    </row>
    <row r="4" ht="20.25">
      <c r="B4" s="17" t="s">
        <v>178</v>
      </c>
    </row>
    <row r="5" spans="2:4" ht="18">
      <c r="B5" s="18" t="s">
        <v>174</v>
      </c>
      <c r="C5" s="19"/>
      <c r="D5" s="19"/>
    </row>
    <row r="6" spans="2:4" ht="20.25">
      <c r="B6" s="16" t="s">
        <v>175</v>
      </c>
      <c r="C6" s="19"/>
      <c r="D6" s="19"/>
    </row>
    <row r="7" ht="18">
      <c r="B7" s="18"/>
    </row>
    <row r="9" spans="1:9" ht="12.75">
      <c r="A9" s="1" t="s">
        <v>140</v>
      </c>
      <c r="B9" s="1" t="s">
        <v>0</v>
      </c>
      <c r="C9" s="1" t="s">
        <v>1</v>
      </c>
      <c r="D9" s="1" t="s">
        <v>139</v>
      </c>
      <c r="E9" s="1" t="s">
        <v>142</v>
      </c>
      <c r="F9" s="1" t="s">
        <v>143</v>
      </c>
      <c r="G9" s="1" t="s">
        <v>144</v>
      </c>
      <c r="H9" s="1" t="s">
        <v>169</v>
      </c>
      <c r="I9" s="1" t="s">
        <v>146</v>
      </c>
    </row>
    <row r="10" spans="1:9" ht="12.75">
      <c r="A10" s="20">
        <v>1</v>
      </c>
      <c r="B10" s="4" t="s">
        <v>97</v>
      </c>
      <c r="C10" s="4" t="s">
        <v>24</v>
      </c>
      <c r="D10" s="4" t="s">
        <v>79</v>
      </c>
      <c r="E10" s="4">
        <v>38</v>
      </c>
      <c r="F10" s="4">
        <v>32</v>
      </c>
      <c r="G10" s="4">
        <v>25.5</v>
      </c>
      <c r="H10" s="4">
        <f aca="true" t="shared" si="0" ref="H10:H27">SUM(E10:G10)</f>
        <v>95.5</v>
      </c>
      <c r="I10" s="5" t="s">
        <v>148</v>
      </c>
    </row>
    <row r="11" spans="1:9" ht="12.75">
      <c r="A11" s="20">
        <v>2</v>
      </c>
      <c r="B11" s="4" t="s">
        <v>92</v>
      </c>
      <c r="C11" s="4" t="s">
        <v>18</v>
      </c>
      <c r="D11" s="4" t="s">
        <v>36</v>
      </c>
      <c r="E11" s="4">
        <v>35</v>
      </c>
      <c r="F11" s="4">
        <v>34</v>
      </c>
      <c r="G11" s="4">
        <v>21.5</v>
      </c>
      <c r="H11" s="4">
        <f t="shared" si="0"/>
        <v>90.5</v>
      </c>
      <c r="I11" s="5" t="s">
        <v>149</v>
      </c>
    </row>
    <row r="12" spans="1:9" ht="12.75">
      <c r="A12" s="20">
        <v>3</v>
      </c>
      <c r="B12" s="4" t="s">
        <v>83</v>
      </c>
      <c r="C12" s="4" t="s">
        <v>6</v>
      </c>
      <c r="D12" s="4" t="s">
        <v>99</v>
      </c>
      <c r="E12" s="4">
        <v>28</v>
      </c>
      <c r="F12" s="4">
        <v>37</v>
      </c>
      <c r="G12" s="4">
        <v>22.5</v>
      </c>
      <c r="H12" s="4">
        <f t="shared" si="0"/>
        <v>87.5</v>
      </c>
      <c r="I12" s="5" t="s">
        <v>150</v>
      </c>
    </row>
    <row r="13" spans="1:9" ht="12.75">
      <c r="A13" s="21">
        <v>4</v>
      </c>
      <c r="B13" s="2" t="s">
        <v>81</v>
      </c>
      <c r="C13" s="2" t="s">
        <v>3</v>
      </c>
      <c r="D13" s="2" t="s">
        <v>29</v>
      </c>
      <c r="E13" s="2">
        <v>38</v>
      </c>
      <c r="F13" s="2">
        <v>31</v>
      </c>
      <c r="G13" s="2">
        <v>15</v>
      </c>
      <c r="H13" s="2">
        <f t="shared" si="0"/>
        <v>84</v>
      </c>
      <c r="I13" s="3" t="s">
        <v>151</v>
      </c>
    </row>
    <row r="14" spans="1:9" ht="12.75">
      <c r="A14" s="21">
        <v>5</v>
      </c>
      <c r="B14" s="2" t="s">
        <v>94</v>
      </c>
      <c r="C14" s="2" t="s">
        <v>62</v>
      </c>
      <c r="D14" s="2" t="s">
        <v>77</v>
      </c>
      <c r="E14" s="2">
        <v>23</v>
      </c>
      <c r="F14" s="2">
        <v>35</v>
      </c>
      <c r="G14" s="2">
        <v>18.5</v>
      </c>
      <c r="H14" s="2">
        <f t="shared" si="0"/>
        <v>76.5</v>
      </c>
      <c r="I14" s="3" t="s">
        <v>152</v>
      </c>
    </row>
    <row r="15" spans="1:9" ht="12.75">
      <c r="A15" s="21">
        <v>6</v>
      </c>
      <c r="B15" s="2" t="s">
        <v>95</v>
      </c>
      <c r="C15" s="2" t="s">
        <v>62</v>
      </c>
      <c r="D15" s="2" t="s">
        <v>105</v>
      </c>
      <c r="E15" s="2">
        <v>29</v>
      </c>
      <c r="F15" s="2">
        <v>24</v>
      </c>
      <c r="G15" s="2">
        <v>20.5</v>
      </c>
      <c r="H15" s="2">
        <f>SUM(E15:G15)</f>
        <v>73.5</v>
      </c>
      <c r="I15" s="3" t="s">
        <v>153</v>
      </c>
    </row>
    <row r="16" spans="1:9" ht="12.75">
      <c r="A16" s="21">
        <v>7</v>
      </c>
      <c r="B16" s="2" t="s">
        <v>88</v>
      </c>
      <c r="C16" s="2" t="s">
        <v>11</v>
      </c>
      <c r="D16" s="2" t="s">
        <v>103</v>
      </c>
      <c r="E16" s="2">
        <v>25</v>
      </c>
      <c r="F16" s="2">
        <v>26</v>
      </c>
      <c r="G16" s="2">
        <v>22.5</v>
      </c>
      <c r="H16" s="2">
        <f>SUM(E16:G16)</f>
        <v>73.5</v>
      </c>
      <c r="I16" s="3" t="s">
        <v>154</v>
      </c>
    </row>
    <row r="17" spans="1:9" ht="12.75">
      <c r="A17" s="21">
        <v>8</v>
      </c>
      <c r="B17" s="2" t="s">
        <v>87</v>
      </c>
      <c r="C17" s="2" t="s">
        <v>49</v>
      </c>
      <c r="D17" s="2" t="s">
        <v>102</v>
      </c>
      <c r="E17" s="2">
        <v>35</v>
      </c>
      <c r="F17" s="2">
        <v>27</v>
      </c>
      <c r="G17" s="2">
        <v>11</v>
      </c>
      <c r="H17" s="2">
        <f>SUM(E17:G17)</f>
        <v>73</v>
      </c>
      <c r="I17" s="3" t="s">
        <v>156</v>
      </c>
    </row>
    <row r="18" spans="1:9" ht="12.75">
      <c r="A18" s="21">
        <v>9</v>
      </c>
      <c r="B18" s="2" t="s">
        <v>82</v>
      </c>
      <c r="C18" s="2" t="s">
        <v>3</v>
      </c>
      <c r="D18" s="2" t="s">
        <v>67</v>
      </c>
      <c r="E18" s="2">
        <v>31</v>
      </c>
      <c r="F18" s="2">
        <v>34</v>
      </c>
      <c r="G18" s="2">
        <v>8</v>
      </c>
      <c r="H18" s="2">
        <f>SUM(E18:G18)</f>
        <v>73</v>
      </c>
      <c r="I18" s="3" t="s">
        <v>155</v>
      </c>
    </row>
    <row r="19" spans="1:9" ht="12.75">
      <c r="A19" s="21">
        <v>10</v>
      </c>
      <c r="B19" s="2" t="s">
        <v>91</v>
      </c>
      <c r="C19" s="2" t="s">
        <v>16</v>
      </c>
      <c r="D19" s="2" t="s">
        <v>104</v>
      </c>
      <c r="E19" s="2">
        <v>31</v>
      </c>
      <c r="F19" s="2">
        <v>26</v>
      </c>
      <c r="G19" s="2">
        <v>15</v>
      </c>
      <c r="H19" s="2">
        <f t="shared" si="0"/>
        <v>72</v>
      </c>
      <c r="I19" s="3" t="s">
        <v>157</v>
      </c>
    </row>
    <row r="20" spans="1:9" ht="12.75">
      <c r="A20" s="21">
        <v>11</v>
      </c>
      <c r="B20" s="2" t="s">
        <v>93</v>
      </c>
      <c r="C20" s="2" t="s">
        <v>18</v>
      </c>
      <c r="D20" s="2" t="s">
        <v>75</v>
      </c>
      <c r="E20" s="2">
        <v>34</v>
      </c>
      <c r="F20" s="2">
        <v>22</v>
      </c>
      <c r="G20" s="2">
        <v>15.5</v>
      </c>
      <c r="H20" s="2">
        <f t="shared" si="0"/>
        <v>71.5</v>
      </c>
      <c r="I20" s="3" t="s">
        <v>158</v>
      </c>
    </row>
    <row r="21" spans="1:9" ht="12.75">
      <c r="A21" s="21">
        <v>12</v>
      </c>
      <c r="B21" s="2" t="s">
        <v>85</v>
      </c>
      <c r="C21" s="2" t="s">
        <v>8</v>
      </c>
      <c r="D21" s="2" t="s">
        <v>101</v>
      </c>
      <c r="E21" s="2">
        <v>27</v>
      </c>
      <c r="F21" s="2">
        <v>28</v>
      </c>
      <c r="G21" s="2">
        <v>14.5</v>
      </c>
      <c r="H21" s="2">
        <f t="shared" si="0"/>
        <v>69.5</v>
      </c>
      <c r="I21" s="3" t="s">
        <v>159</v>
      </c>
    </row>
    <row r="22" spans="1:9" ht="12.75">
      <c r="A22" s="21">
        <v>13</v>
      </c>
      <c r="B22" s="2" t="s">
        <v>86</v>
      </c>
      <c r="C22" s="2" t="s">
        <v>49</v>
      </c>
      <c r="D22" s="2" t="s">
        <v>70</v>
      </c>
      <c r="E22" s="2">
        <v>25</v>
      </c>
      <c r="F22" s="2">
        <v>22</v>
      </c>
      <c r="G22" s="2">
        <v>21.5</v>
      </c>
      <c r="H22" s="2">
        <f t="shared" si="0"/>
        <v>68.5</v>
      </c>
      <c r="I22" s="3" t="s">
        <v>160</v>
      </c>
    </row>
    <row r="23" spans="1:9" ht="12.75">
      <c r="A23" s="21">
        <v>14</v>
      </c>
      <c r="B23" s="2" t="s">
        <v>90</v>
      </c>
      <c r="C23" s="2" t="s">
        <v>13</v>
      </c>
      <c r="D23" s="2" t="s">
        <v>34</v>
      </c>
      <c r="E23" s="2">
        <v>22</v>
      </c>
      <c r="F23" s="2">
        <v>33</v>
      </c>
      <c r="G23" s="2">
        <v>12.5</v>
      </c>
      <c r="H23" s="2">
        <f t="shared" si="0"/>
        <v>67.5</v>
      </c>
      <c r="I23" s="3" t="s">
        <v>161</v>
      </c>
    </row>
    <row r="24" spans="1:9" ht="12.75">
      <c r="A24" s="21">
        <v>15</v>
      </c>
      <c r="B24" s="2" t="s">
        <v>96</v>
      </c>
      <c r="C24" s="2" t="s">
        <v>24</v>
      </c>
      <c r="D24" s="2" t="s">
        <v>106</v>
      </c>
      <c r="E24" s="2">
        <v>34</v>
      </c>
      <c r="F24" s="2">
        <v>24</v>
      </c>
      <c r="G24" s="2">
        <v>8</v>
      </c>
      <c r="H24" s="2">
        <f t="shared" si="0"/>
        <v>66</v>
      </c>
      <c r="I24" s="3" t="s">
        <v>162</v>
      </c>
    </row>
    <row r="25" spans="1:9" ht="12.75">
      <c r="A25" s="21">
        <v>16</v>
      </c>
      <c r="B25" s="2" t="s">
        <v>89</v>
      </c>
      <c r="C25" s="2" t="s">
        <v>11</v>
      </c>
      <c r="D25" s="2" t="s">
        <v>33</v>
      </c>
      <c r="E25" s="2">
        <v>28</v>
      </c>
      <c r="F25" s="2">
        <v>27</v>
      </c>
      <c r="G25" s="2">
        <v>10</v>
      </c>
      <c r="H25" s="2">
        <f t="shared" si="0"/>
        <v>65</v>
      </c>
      <c r="I25" s="3" t="s">
        <v>163</v>
      </c>
    </row>
    <row r="26" spans="1:9" ht="12.75">
      <c r="A26" s="21">
        <v>17</v>
      </c>
      <c r="B26" s="2" t="s">
        <v>84</v>
      </c>
      <c r="C26" s="2" t="s">
        <v>6</v>
      </c>
      <c r="D26" s="2" t="s">
        <v>100</v>
      </c>
      <c r="E26" s="2">
        <v>27</v>
      </c>
      <c r="F26" s="2">
        <v>20</v>
      </c>
      <c r="G26" s="2">
        <v>16.5</v>
      </c>
      <c r="H26" s="2">
        <f t="shared" si="0"/>
        <v>63.5</v>
      </c>
      <c r="I26" s="3" t="s">
        <v>164</v>
      </c>
    </row>
    <row r="27" spans="1:9" ht="12.75">
      <c r="A27" s="21">
        <v>18</v>
      </c>
      <c r="B27" s="2" t="s">
        <v>98</v>
      </c>
      <c r="C27" s="2" t="s">
        <v>27</v>
      </c>
      <c r="D27" s="2" t="s">
        <v>107</v>
      </c>
      <c r="E27" s="2">
        <v>19</v>
      </c>
      <c r="F27" s="2">
        <v>15</v>
      </c>
      <c r="G27" s="2">
        <v>11.5</v>
      </c>
      <c r="H27" s="2">
        <f t="shared" si="0"/>
        <v>45.5</v>
      </c>
      <c r="I27" s="3" t="s">
        <v>165</v>
      </c>
    </row>
    <row r="29" ht="12.75">
      <c r="B29" t="s">
        <v>176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4"/>
  <sheetViews>
    <sheetView workbookViewId="0" topLeftCell="A1">
      <selection activeCell="D19" sqref="D19"/>
    </sheetView>
  </sheetViews>
  <sheetFormatPr defaultColWidth="9.00390625" defaultRowHeight="12.75"/>
  <cols>
    <col min="2" max="2" width="17.125" style="0" customWidth="1"/>
    <col min="3" max="3" width="14.375" style="0" customWidth="1"/>
    <col min="4" max="4" width="48.875" style="0" bestFit="1" customWidth="1"/>
    <col min="5" max="5" width="10.00390625" style="0" customWidth="1"/>
  </cols>
  <sheetData>
    <row r="3" ht="20.25">
      <c r="B3" s="17" t="s">
        <v>172</v>
      </c>
    </row>
    <row r="4" ht="20.25">
      <c r="B4" s="17" t="s">
        <v>177</v>
      </c>
    </row>
    <row r="5" spans="2:4" ht="18">
      <c r="B5" s="18" t="s">
        <v>174</v>
      </c>
      <c r="C5" s="19"/>
      <c r="D5" s="19"/>
    </row>
    <row r="6" spans="2:4" ht="20.25">
      <c r="B6" s="16" t="s">
        <v>175</v>
      </c>
      <c r="C6" s="19"/>
      <c r="D6" s="19"/>
    </row>
    <row r="9" spans="1:9" ht="12.75">
      <c r="A9" s="1" t="s">
        <v>140</v>
      </c>
      <c r="B9" s="1" t="s">
        <v>0</v>
      </c>
      <c r="C9" s="1" t="s">
        <v>1</v>
      </c>
      <c r="D9" s="1" t="s">
        <v>139</v>
      </c>
      <c r="E9" s="1" t="s">
        <v>142</v>
      </c>
      <c r="F9" s="1" t="s">
        <v>143</v>
      </c>
      <c r="G9" s="1" t="s">
        <v>144</v>
      </c>
      <c r="H9" s="1" t="s">
        <v>169</v>
      </c>
      <c r="I9" s="1" t="s">
        <v>146</v>
      </c>
    </row>
    <row r="10" spans="1:9" ht="12.75">
      <c r="A10" s="20">
        <v>1</v>
      </c>
      <c r="B10" s="4" t="s">
        <v>42</v>
      </c>
      <c r="C10" s="4" t="s">
        <v>3</v>
      </c>
      <c r="D10" s="4" t="s">
        <v>67</v>
      </c>
      <c r="E10" s="4">
        <v>26</v>
      </c>
      <c r="F10" s="4">
        <v>32</v>
      </c>
      <c r="G10" s="4">
        <v>27.5</v>
      </c>
      <c r="H10" s="4">
        <f aca="true" t="shared" si="0" ref="H10:H32">SUM(E10:G10)</f>
        <v>85.5</v>
      </c>
      <c r="I10" s="5" t="s">
        <v>148</v>
      </c>
    </row>
    <row r="11" spans="1:9" ht="12.75">
      <c r="A11" s="20">
        <v>2</v>
      </c>
      <c r="B11" s="4" t="s">
        <v>44</v>
      </c>
      <c r="C11" s="4" t="s">
        <v>6</v>
      </c>
      <c r="D11" s="4" t="s">
        <v>30</v>
      </c>
      <c r="E11" s="4">
        <v>24.5</v>
      </c>
      <c r="F11" s="4">
        <v>30</v>
      </c>
      <c r="G11" s="4">
        <v>25.5</v>
      </c>
      <c r="H11" s="4">
        <f t="shared" si="0"/>
        <v>80</v>
      </c>
      <c r="I11" s="5" t="s">
        <v>149</v>
      </c>
    </row>
    <row r="12" spans="1:9" ht="12.75">
      <c r="A12" s="20">
        <v>3</v>
      </c>
      <c r="B12" s="4" t="s">
        <v>59</v>
      </c>
      <c r="C12" s="4" t="s">
        <v>21</v>
      </c>
      <c r="D12" s="4" t="s">
        <v>37</v>
      </c>
      <c r="E12" s="4">
        <v>20.5</v>
      </c>
      <c r="F12" s="4">
        <v>32</v>
      </c>
      <c r="G12" s="4">
        <v>27.5</v>
      </c>
      <c r="H12" s="4">
        <f t="shared" si="0"/>
        <v>80</v>
      </c>
      <c r="I12" s="5" t="s">
        <v>150</v>
      </c>
    </row>
    <row r="13" spans="1:9" ht="12.75">
      <c r="A13" s="21">
        <v>4</v>
      </c>
      <c r="B13" s="2" t="s">
        <v>54</v>
      </c>
      <c r="C13" s="2" t="s">
        <v>13</v>
      </c>
      <c r="D13" s="2" t="s">
        <v>34</v>
      </c>
      <c r="E13" s="2">
        <v>18.5</v>
      </c>
      <c r="F13" s="2">
        <v>31.5</v>
      </c>
      <c r="G13" s="2">
        <v>29.5</v>
      </c>
      <c r="H13" s="2">
        <f t="shared" si="0"/>
        <v>79.5</v>
      </c>
      <c r="I13" s="3" t="s">
        <v>151</v>
      </c>
    </row>
    <row r="14" spans="1:9" ht="12.75">
      <c r="A14" s="21">
        <v>5</v>
      </c>
      <c r="B14" s="2" t="s">
        <v>65</v>
      </c>
      <c r="C14" s="2" t="s">
        <v>24</v>
      </c>
      <c r="D14" s="2" t="s">
        <v>79</v>
      </c>
      <c r="E14" s="2">
        <v>25</v>
      </c>
      <c r="F14" s="2">
        <v>29.5</v>
      </c>
      <c r="G14" s="2">
        <v>22.5</v>
      </c>
      <c r="H14" s="2">
        <f t="shared" si="0"/>
        <v>77</v>
      </c>
      <c r="I14" s="3" t="s">
        <v>152</v>
      </c>
    </row>
    <row r="15" spans="1:9" ht="12.75">
      <c r="A15" s="21">
        <v>6</v>
      </c>
      <c r="B15" s="2" t="s">
        <v>64</v>
      </c>
      <c r="C15" s="2" t="s">
        <v>24</v>
      </c>
      <c r="D15" s="2" t="s">
        <v>39</v>
      </c>
      <c r="E15" s="2">
        <v>22</v>
      </c>
      <c r="F15" s="2">
        <v>30.5</v>
      </c>
      <c r="G15" s="2">
        <v>23.5</v>
      </c>
      <c r="H15" s="2">
        <f t="shared" si="0"/>
        <v>76</v>
      </c>
      <c r="I15" s="3" t="s">
        <v>153</v>
      </c>
    </row>
    <row r="16" spans="1:9" ht="12.75">
      <c r="A16" s="21">
        <v>7</v>
      </c>
      <c r="B16" s="2" t="s">
        <v>55</v>
      </c>
      <c r="C16" s="2" t="s">
        <v>16</v>
      </c>
      <c r="D16" s="2" t="s">
        <v>73</v>
      </c>
      <c r="E16" s="2">
        <v>20.5</v>
      </c>
      <c r="F16" s="2">
        <v>31</v>
      </c>
      <c r="G16" s="2">
        <v>24</v>
      </c>
      <c r="H16" s="2">
        <f t="shared" si="0"/>
        <v>75.5</v>
      </c>
      <c r="I16" s="3" t="s">
        <v>154</v>
      </c>
    </row>
    <row r="17" spans="1:9" ht="12.75">
      <c r="A17" s="21">
        <v>8</v>
      </c>
      <c r="B17" s="2" t="s">
        <v>60</v>
      </c>
      <c r="C17" s="2" t="s">
        <v>21</v>
      </c>
      <c r="D17" s="2" t="s">
        <v>37</v>
      </c>
      <c r="E17" s="2">
        <v>29</v>
      </c>
      <c r="F17" s="2">
        <v>22</v>
      </c>
      <c r="G17" s="2">
        <v>22.5</v>
      </c>
      <c r="H17" s="2">
        <f t="shared" si="0"/>
        <v>73.5</v>
      </c>
      <c r="I17" s="3" t="s">
        <v>155</v>
      </c>
    </row>
    <row r="18" spans="1:9" ht="12.75">
      <c r="A18" s="21">
        <v>9</v>
      </c>
      <c r="B18" s="2" t="s">
        <v>66</v>
      </c>
      <c r="C18" s="2" t="s">
        <v>27</v>
      </c>
      <c r="D18" s="2" t="s">
        <v>80</v>
      </c>
      <c r="E18" s="2">
        <v>19</v>
      </c>
      <c r="F18" s="2">
        <v>31</v>
      </c>
      <c r="G18" s="2">
        <v>22.5</v>
      </c>
      <c r="H18" s="2">
        <f t="shared" si="0"/>
        <v>72.5</v>
      </c>
      <c r="I18" s="3" t="s">
        <v>156</v>
      </c>
    </row>
    <row r="19" spans="1:9" ht="12.75">
      <c r="A19" s="21">
        <v>10</v>
      </c>
      <c r="B19" s="2" t="s">
        <v>45</v>
      </c>
      <c r="C19" s="2" t="s">
        <v>6</v>
      </c>
      <c r="D19" s="2" t="s">
        <v>68</v>
      </c>
      <c r="E19" s="2">
        <v>23</v>
      </c>
      <c r="F19" s="2">
        <v>21</v>
      </c>
      <c r="G19" s="2">
        <v>27.5</v>
      </c>
      <c r="H19" s="2">
        <f t="shared" si="0"/>
        <v>71.5</v>
      </c>
      <c r="I19" s="3" t="s">
        <v>157</v>
      </c>
    </row>
    <row r="20" spans="1:9" ht="12.75">
      <c r="A20" s="21">
        <v>11</v>
      </c>
      <c r="B20" s="2" t="s">
        <v>53</v>
      </c>
      <c r="C20" s="2" t="s">
        <v>13</v>
      </c>
      <c r="D20" s="2" t="s">
        <v>34</v>
      </c>
      <c r="E20" s="2">
        <v>19.5</v>
      </c>
      <c r="F20" s="2">
        <v>30</v>
      </c>
      <c r="G20" s="2">
        <v>20.5</v>
      </c>
      <c r="H20" s="2">
        <f t="shared" si="0"/>
        <v>70</v>
      </c>
      <c r="I20" s="3" t="s">
        <v>158</v>
      </c>
    </row>
    <row r="21" spans="1:9" ht="12.75">
      <c r="A21" s="21">
        <v>12</v>
      </c>
      <c r="B21" s="2" t="s">
        <v>43</v>
      </c>
      <c r="C21" s="2" t="s">
        <v>3</v>
      </c>
      <c r="D21" s="2" t="s">
        <v>29</v>
      </c>
      <c r="E21" s="2">
        <v>22.5</v>
      </c>
      <c r="F21" s="2">
        <v>30.5</v>
      </c>
      <c r="G21" s="2">
        <v>16.5</v>
      </c>
      <c r="H21" s="2">
        <f t="shared" si="0"/>
        <v>69.5</v>
      </c>
      <c r="I21" s="3" t="s">
        <v>159</v>
      </c>
    </row>
    <row r="22" spans="1:9" ht="12.75">
      <c r="A22" s="21">
        <v>13</v>
      </c>
      <c r="B22" s="2" t="s">
        <v>57</v>
      </c>
      <c r="C22" s="2" t="s">
        <v>18</v>
      </c>
      <c r="D22" s="2" t="s">
        <v>75</v>
      </c>
      <c r="E22" s="2">
        <v>20.5</v>
      </c>
      <c r="F22" s="2">
        <v>30</v>
      </c>
      <c r="G22" s="2">
        <v>18.5</v>
      </c>
      <c r="H22" s="2">
        <f t="shared" si="0"/>
        <v>69</v>
      </c>
      <c r="I22" s="3" t="s">
        <v>160</v>
      </c>
    </row>
    <row r="23" spans="1:9" ht="12.75">
      <c r="A23" s="21">
        <v>14</v>
      </c>
      <c r="B23" s="2" t="s">
        <v>47</v>
      </c>
      <c r="C23" s="2" t="s">
        <v>8</v>
      </c>
      <c r="D23" s="2" t="s">
        <v>69</v>
      </c>
      <c r="E23" s="2">
        <v>18</v>
      </c>
      <c r="F23" s="2">
        <v>29</v>
      </c>
      <c r="G23" s="2">
        <v>20.5</v>
      </c>
      <c r="H23" s="2">
        <f t="shared" si="0"/>
        <v>67.5</v>
      </c>
      <c r="I23" s="3" t="s">
        <v>161</v>
      </c>
    </row>
    <row r="24" spans="1:9" ht="12.75">
      <c r="A24" s="21">
        <v>15</v>
      </c>
      <c r="B24" s="2" t="s">
        <v>58</v>
      </c>
      <c r="C24" s="2" t="s">
        <v>18</v>
      </c>
      <c r="D24" s="2" t="s">
        <v>76</v>
      </c>
      <c r="E24" s="2">
        <v>22.5</v>
      </c>
      <c r="F24" s="2">
        <v>22</v>
      </c>
      <c r="G24" s="2">
        <v>21.5</v>
      </c>
      <c r="H24" s="2">
        <f t="shared" si="0"/>
        <v>66</v>
      </c>
      <c r="I24" s="3" t="s">
        <v>162</v>
      </c>
    </row>
    <row r="25" spans="1:9" ht="12.75">
      <c r="A25" s="21">
        <v>16</v>
      </c>
      <c r="B25" s="2" t="s">
        <v>52</v>
      </c>
      <c r="C25" s="2" t="s">
        <v>11</v>
      </c>
      <c r="D25" s="2" t="s">
        <v>72</v>
      </c>
      <c r="E25" s="2">
        <v>20</v>
      </c>
      <c r="F25" s="2">
        <v>23.5</v>
      </c>
      <c r="G25" s="2">
        <v>21</v>
      </c>
      <c r="H25" s="2">
        <f t="shared" si="0"/>
        <v>64.5</v>
      </c>
      <c r="I25" s="3" t="s">
        <v>163</v>
      </c>
    </row>
    <row r="26" spans="1:9" ht="12.75">
      <c r="A26" s="21">
        <v>17</v>
      </c>
      <c r="B26" s="2" t="s">
        <v>48</v>
      </c>
      <c r="C26" s="2" t="s">
        <v>49</v>
      </c>
      <c r="D26" s="2" t="s">
        <v>70</v>
      </c>
      <c r="E26" s="2">
        <v>19</v>
      </c>
      <c r="F26" s="2">
        <v>25</v>
      </c>
      <c r="G26" s="2">
        <v>20.5</v>
      </c>
      <c r="H26" s="2">
        <f t="shared" si="0"/>
        <v>64.5</v>
      </c>
      <c r="I26" s="3" t="s">
        <v>164</v>
      </c>
    </row>
    <row r="27" spans="1:9" ht="12.75">
      <c r="A27" s="21">
        <v>18</v>
      </c>
      <c r="B27" s="2" t="s">
        <v>46</v>
      </c>
      <c r="C27" s="2" t="s">
        <v>8</v>
      </c>
      <c r="D27" s="2" t="s">
        <v>69</v>
      </c>
      <c r="E27" s="2">
        <v>20</v>
      </c>
      <c r="F27" s="2">
        <v>28</v>
      </c>
      <c r="G27" s="2">
        <v>13.5</v>
      </c>
      <c r="H27" s="2">
        <f t="shared" si="0"/>
        <v>61.5</v>
      </c>
      <c r="I27" s="3" t="s">
        <v>165</v>
      </c>
    </row>
    <row r="28" spans="1:9" ht="12.75">
      <c r="A28" s="21">
        <v>19</v>
      </c>
      <c r="B28" s="2" t="s">
        <v>50</v>
      </c>
      <c r="C28" s="2" t="s">
        <v>49</v>
      </c>
      <c r="D28" s="2" t="s">
        <v>71</v>
      </c>
      <c r="E28" s="2">
        <v>16.5</v>
      </c>
      <c r="F28" s="2">
        <v>27</v>
      </c>
      <c r="G28" s="2">
        <v>15.5</v>
      </c>
      <c r="H28" s="2">
        <f t="shared" si="0"/>
        <v>59</v>
      </c>
      <c r="I28" s="3" t="s">
        <v>166</v>
      </c>
    </row>
    <row r="29" spans="1:9" ht="12.75">
      <c r="A29" s="21">
        <v>20</v>
      </c>
      <c r="B29" s="2" t="s">
        <v>51</v>
      </c>
      <c r="C29" s="2" t="s">
        <v>11</v>
      </c>
      <c r="D29" s="2" t="s">
        <v>72</v>
      </c>
      <c r="E29" s="2">
        <v>19.5</v>
      </c>
      <c r="F29" s="2">
        <v>26.5</v>
      </c>
      <c r="G29" s="2">
        <v>9</v>
      </c>
      <c r="H29" s="2">
        <f t="shared" si="0"/>
        <v>55</v>
      </c>
      <c r="I29" s="3" t="s">
        <v>167</v>
      </c>
    </row>
    <row r="30" spans="1:9" ht="12.75">
      <c r="A30" s="21">
        <v>21</v>
      </c>
      <c r="B30" s="2" t="s">
        <v>61</v>
      </c>
      <c r="C30" s="2" t="s">
        <v>62</v>
      </c>
      <c r="D30" s="2" t="s">
        <v>77</v>
      </c>
      <c r="E30" s="2">
        <v>18</v>
      </c>
      <c r="F30" s="2">
        <v>31</v>
      </c>
      <c r="G30" s="2">
        <v>6</v>
      </c>
      <c r="H30" s="2">
        <f t="shared" si="0"/>
        <v>55</v>
      </c>
      <c r="I30" s="3" t="s">
        <v>168</v>
      </c>
    </row>
    <row r="31" spans="1:9" ht="12.75">
      <c r="A31" s="21">
        <v>22</v>
      </c>
      <c r="B31" s="2" t="s">
        <v>56</v>
      </c>
      <c r="C31" s="2" t="s">
        <v>16</v>
      </c>
      <c r="D31" s="2" t="s">
        <v>74</v>
      </c>
      <c r="E31" s="2">
        <v>11.5</v>
      </c>
      <c r="F31" s="2">
        <v>19</v>
      </c>
      <c r="G31" s="2">
        <v>22</v>
      </c>
      <c r="H31" s="2">
        <f t="shared" si="0"/>
        <v>52.5</v>
      </c>
      <c r="I31" s="3" t="s">
        <v>170</v>
      </c>
    </row>
    <row r="32" spans="1:9" ht="12.75">
      <c r="A32" s="21">
        <v>23</v>
      </c>
      <c r="B32" s="2" t="s">
        <v>63</v>
      </c>
      <c r="C32" s="2" t="s">
        <v>62</v>
      </c>
      <c r="D32" s="2" t="s">
        <v>78</v>
      </c>
      <c r="E32" s="2">
        <v>17</v>
      </c>
      <c r="F32" s="2">
        <v>16.5</v>
      </c>
      <c r="G32" s="2">
        <v>18.5</v>
      </c>
      <c r="H32" s="2">
        <f t="shared" si="0"/>
        <v>52</v>
      </c>
      <c r="I32" s="3" t="s">
        <v>171</v>
      </c>
    </row>
    <row r="34" ht="12.75">
      <c r="B34" t="s">
        <v>176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41"/>
  <sheetViews>
    <sheetView workbookViewId="0" topLeftCell="A1">
      <selection activeCell="B31" sqref="B31"/>
    </sheetView>
  </sheetViews>
  <sheetFormatPr defaultColWidth="9.00390625" defaultRowHeight="12.75"/>
  <cols>
    <col min="2" max="2" width="18.375" style="0" customWidth="1"/>
    <col min="3" max="3" width="14.125" style="0" customWidth="1"/>
    <col min="4" max="4" width="40.25390625" style="0" bestFit="1" customWidth="1"/>
  </cols>
  <sheetData>
    <row r="3" ht="20.25">
      <c r="B3" s="17" t="s">
        <v>172</v>
      </c>
    </row>
    <row r="4" ht="20.25">
      <c r="B4" s="17" t="s">
        <v>179</v>
      </c>
    </row>
    <row r="5" spans="2:4" ht="18">
      <c r="B5" s="18" t="s">
        <v>174</v>
      </c>
      <c r="C5" s="19"/>
      <c r="D5" s="19"/>
    </row>
    <row r="6" spans="2:4" ht="20.25">
      <c r="B6" s="16" t="s">
        <v>175</v>
      </c>
      <c r="C6" s="19"/>
      <c r="D6" s="19"/>
    </row>
    <row r="9" spans="1:9" ht="12.75">
      <c r="A9" s="1" t="s">
        <v>140</v>
      </c>
      <c r="B9" s="1" t="s">
        <v>0</v>
      </c>
      <c r="C9" s="1" t="s">
        <v>1</v>
      </c>
      <c r="D9" s="1" t="s">
        <v>139</v>
      </c>
      <c r="E9" s="1" t="s">
        <v>142</v>
      </c>
      <c r="F9" s="1" t="s">
        <v>143</v>
      </c>
      <c r="G9" s="1" t="s">
        <v>180</v>
      </c>
      <c r="H9" s="1" t="s">
        <v>169</v>
      </c>
      <c r="I9" s="1" t="s">
        <v>146</v>
      </c>
    </row>
    <row r="10" spans="1:9" ht="12.75">
      <c r="A10" s="20">
        <v>1</v>
      </c>
      <c r="B10" s="4" t="s">
        <v>12</v>
      </c>
      <c r="C10" s="4" t="s">
        <v>13</v>
      </c>
      <c r="D10" s="4" t="s">
        <v>34</v>
      </c>
      <c r="E10" s="4">
        <v>32</v>
      </c>
      <c r="F10" s="4">
        <v>29</v>
      </c>
      <c r="G10" s="4">
        <v>27</v>
      </c>
      <c r="H10" s="4">
        <f aca="true" t="shared" si="0" ref="H10:H26">SUM(E10:G10)</f>
        <v>88</v>
      </c>
      <c r="I10" s="5" t="s">
        <v>148</v>
      </c>
    </row>
    <row r="11" spans="1:9" ht="12.75">
      <c r="A11" s="20">
        <v>2</v>
      </c>
      <c r="B11" s="4" t="s">
        <v>7</v>
      </c>
      <c r="C11" s="4" t="s">
        <v>8</v>
      </c>
      <c r="D11" s="4" t="s">
        <v>31</v>
      </c>
      <c r="E11" s="4">
        <v>29</v>
      </c>
      <c r="F11" s="4">
        <v>25</v>
      </c>
      <c r="G11" s="4">
        <v>27</v>
      </c>
      <c r="H11" s="4">
        <f t="shared" si="0"/>
        <v>81</v>
      </c>
      <c r="I11" s="5" t="s">
        <v>149</v>
      </c>
    </row>
    <row r="12" spans="1:9" ht="12.75">
      <c r="A12" s="20">
        <v>3</v>
      </c>
      <c r="B12" s="4" t="s">
        <v>5</v>
      </c>
      <c r="C12" s="4" t="s">
        <v>6</v>
      </c>
      <c r="D12" s="4" t="s">
        <v>30</v>
      </c>
      <c r="E12" s="4">
        <v>32</v>
      </c>
      <c r="F12" s="4">
        <v>23</v>
      </c>
      <c r="G12" s="4">
        <v>24</v>
      </c>
      <c r="H12" s="4">
        <f t="shared" si="0"/>
        <v>79</v>
      </c>
      <c r="I12" s="5" t="s">
        <v>150</v>
      </c>
    </row>
    <row r="13" spans="1:9" ht="12.75">
      <c r="A13" s="21">
        <v>4</v>
      </c>
      <c r="B13" s="2" t="s">
        <v>14</v>
      </c>
      <c r="C13" s="2" t="s">
        <v>13</v>
      </c>
      <c r="D13" s="2" t="s">
        <v>125</v>
      </c>
      <c r="E13" s="2">
        <v>28</v>
      </c>
      <c r="F13" s="2">
        <v>27</v>
      </c>
      <c r="G13" s="2">
        <v>23</v>
      </c>
      <c r="H13" s="2">
        <f t="shared" si="0"/>
        <v>78</v>
      </c>
      <c r="I13" s="3" t="s">
        <v>151</v>
      </c>
    </row>
    <row r="14" spans="1:9" ht="12.75">
      <c r="A14" s="21">
        <v>5</v>
      </c>
      <c r="B14" s="2" t="s">
        <v>15</v>
      </c>
      <c r="C14" s="2" t="s">
        <v>16</v>
      </c>
      <c r="D14" s="2" t="s">
        <v>35</v>
      </c>
      <c r="E14" s="2">
        <v>28</v>
      </c>
      <c r="F14" s="2">
        <v>27</v>
      </c>
      <c r="G14" s="2">
        <v>22</v>
      </c>
      <c r="H14" s="2">
        <f t="shared" si="0"/>
        <v>77</v>
      </c>
      <c r="I14" s="3" t="s">
        <v>152</v>
      </c>
    </row>
    <row r="15" spans="1:9" ht="12.75">
      <c r="A15" s="21">
        <v>6</v>
      </c>
      <c r="B15" s="2" t="s">
        <v>19</v>
      </c>
      <c r="C15" s="2" t="s">
        <v>18</v>
      </c>
      <c r="D15" s="2" t="s">
        <v>36</v>
      </c>
      <c r="E15" s="2">
        <v>25</v>
      </c>
      <c r="F15" s="2">
        <v>24</v>
      </c>
      <c r="G15" s="2">
        <v>25</v>
      </c>
      <c r="H15" s="2">
        <f t="shared" si="0"/>
        <v>74</v>
      </c>
      <c r="I15" s="3" t="s">
        <v>153</v>
      </c>
    </row>
    <row r="16" spans="1:9" ht="12.75">
      <c r="A16" s="21">
        <v>7</v>
      </c>
      <c r="B16" s="2" t="s">
        <v>17</v>
      </c>
      <c r="C16" s="2" t="s">
        <v>18</v>
      </c>
      <c r="D16" s="2" t="s">
        <v>36</v>
      </c>
      <c r="E16" s="2">
        <v>26</v>
      </c>
      <c r="F16" s="2">
        <v>24</v>
      </c>
      <c r="G16" s="2">
        <v>23</v>
      </c>
      <c r="H16" s="2">
        <f>SUM(E16:G16)</f>
        <v>73</v>
      </c>
      <c r="I16" s="3" t="s">
        <v>155</v>
      </c>
    </row>
    <row r="17" spans="1:9" ht="12.75">
      <c r="A17" s="21">
        <v>8</v>
      </c>
      <c r="B17" s="2" t="s">
        <v>10</v>
      </c>
      <c r="C17" s="2" t="s">
        <v>11</v>
      </c>
      <c r="D17" s="2" t="s">
        <v>33</v>
      </c>
      <c r="E17" s="2">
        <v>30</v>
      </c>
      <c r="F17" s="2">
        <v>24</v>
      </c>
      <c r="G17" s="2">
        <v>19</v>
      </c>
      <c r="H17" s="2">
        <f>SUM(E17:G17)</f>
        <v>73</v>
      </c>
      <c r="I17" s="3" t="s">
        <v>154</v>
      </c>
    </row>
    <row r="18" spans="1:9" ht="12.75">
      <c r="A18" s="21">
        <v>9</v>
      </c>
      <c r="B18" s="2" t="s">
        <v>9</v>
      </c>
      <c r="C18" s="2" t="s">
        <v>8</v>
      </c>
      <c r="D18" s="2" t="s">
        <v>32</v>
      </c>
      <c r="E18" s="2">
        <v>21</v>
      </c>
      <c r="F18" s="2">
        <v>22</v>
      </c>
      <c r="G18" s="2">
        <v>25</v>
      </c>
      <c r="H18" s="2">
        <f t="shared" si="0"/>
        <v>68</v>
      </c>
      <c r="I18" s="3" t="s">
        <v>156</v>
      </c>
    </row>
    <row r="19" spans="1:9" ht="12.75">
      <c r="A19" s="21">
        <v>10</v>
      </c>
      <c r="B19" s="2" t="s">
        <v>2</v>
      </c>
      <c r="C19" s="2" t="s">
        <v>3</v>
      </c>
      <c r="D19" s="2" t="s">
        <v>29</v>
      </c>
      <c r="E19" s="2">
        <v>16</v>
      </c>
      <c r="F19" s="2">
        <v>27</v>
      </c>
      <c r="G19" s="2">
        <v>25</v>
      </c>
      <c r="H19" s="2">
        <f t="shared" si="0"/>
        <v>68</v>
      </c>
      <c r="I19" s="3" t="s">
        <v>157</v>
      </c>
    </row>
    <row r="20" spans="1:9" ht="12.75">
      <c r="A20" s="21">
        <v>11</v>
      </c>
      <c r="B20" s="2" t="s">
        <v>23</v>
      </c>
      <c r="C20" s="2" t="s">
        <v>24</v>
      </c>
      <c r="D20" s="2" t="s">
        <v>38</v>
      </c>
      <c r="E20" s="2">
        <v>17</v>
      </c>
      <c r="F20" s="2">
        <v>23</v>
      </c>
      <c r="G20" s="2">
        <v>24</v>
      </c>
      <c r="H20" s="2">
        <f t="shared" si="0"/>
        <v>64</v>
      </c>
      <c r="I20" s="3" t="s">
        <v>158</v>
      </c>
    </row>
    <row r="21" spans="1:9" ht="12.75">
      <c r="A21" s="21">
        <v>12</v>
      </c>
      <c r="B21" s="2" t="s">
        <v>26</v>
      </c>
      <c r="C21" s="2" t="s">
        <v>27</v>
      </c>
      <c r="D21" s="2" t="s">
        <v>40</v>
      </c>
      <c r="E21" s="2">
        <v>23</v>
      </c>
      <c r="F21" s="2">
        <v>21</v>
      </c>
      <c r="G21" s="2">
        <v>20</v>
      </c>
      <c r="H21" s="2">
        <f t="shared" si="0"/>
        <v>64</v>
      </c>
      <c r="I21" s="3" t="s">
        <v>159</v>
      </c>
    </row>
    <row r="22" spans="1:9" ht="12.75">
      <c r="A22" s="21">
        <v>13</v>
      </c>
      <c r="B22" s="2" t="s">
        <v>4</v>
      </c>
      <c r="C22" s="2" t="s">
        <v>3</v>
      </c>
      <c r="D22" s="2" t="s">
        <v>29</v>
      </c>
      <c r="E22" s="2">
        <v>24</v>
      </c>
      <c r="F22" s="2">
        <v>24</v>
      </c>
      <c r="G22" s="2">
        <v>15</v>
      </c>
      <c r="H22" s="2">
        <f t="shared" si="0"/>
        <v>63</v>
      </c>
      <c r="I22" s="3" t="s">
        <v>160</v>
      </c>
    </row>
    <row r="23" spans="1:9" ht="12.75">
      <c r="A23" s="21">
        <v>14</v>
      </c>
      <c r="B23" s="2" t="s">
        <v>22</v>
      </c>
      <c r="C23" s="2" t="s">
        <v>21</v>
      </c>
      <c r="D23" s="2" t="s">
        <v>37</v>
      </c>
      <c r="E23" s="2">
        <v>18</v>
      </c>
      <c r="F23" s="2">
        <v>22</v>
      </c>
      <c r="G23" s="2">
        <v>19</v>
      </c>
      <c r="H23" s="2">
        <f t="shared" si="0"/>
        <v>59</v>
      </c>
      <c r="I23" s="3" t="s">
        <v>161</v>
      </c>
    </row>
    <row r="24" spans="1:9" ht="12.75">
      <c r="A24" s="21">
        <v>15</v>
      </c>
      <c r="B24" s="2" t="s">
        <v>25</v>
      </c>
      <c r="C24" s="2" t="s">
        <v>24</v>
      </c>
      <c r="D24" s="2" t="s">
        <v>39</v>
      </c>
      <c r="E24" s="2">
        <v>18</v>
      </c>
      <c r="F24" s="2">
        <v>18</v>
      </c>
      <c r="G24" s="2">
        <v>20</v>
      </c>
      <c r="H24" s="2">
        <f t="shared" si="0"/>
        <v>56</v>
      </c>
      <c r="I24" s="3" t="s">
        <v>162</v>
      </c>
    </row>
    <row r="25" spans="1:9" ht="12.75">
      <c r="A25" s="21">
        <v>16</v>
      </c>
      <c r="B25" s="2" t="s">
        <v>28</v>
      </c>
      <c r="C25" s="2" t="s">
        <v>27</v>
      </c>
      <c r="D25" s="2" t="s">
        <v>41</v>
      </c>
      <c r="E25" s="2">
        <v>15</v>
      </c>
      <c r="F25" s="2">
        <v>19</v>
      </c>
      <c r="G25" s="2">
        <v>15</v>
      </c>
      <c r="H25" s="2">
        <f t="shared" si="0"/>
        <v>49</v>
      </c>
      <c r="I25" s="3" t="s">
        <v>163</v>
      </c>
    </row>
    <row r="26" spans="1:9" ht="12.75">
      <c r="A26" s="21">
        <v>17</v>
      </c>
      <c r="B26" s="2" t="s">
        <v>20</v>
      </c>
      <c r="C26" s="2" t="s">
        <v>21</v>
      </c>
      <c r="D26" s="2" t="s">
        <v>37</v>
      </c>
      <c r="E26" s="2">
        <v>24</v>
      </c>
      <c r="F26" s="2">
        <v>14</v>
      </c>
      <c r="G26" s="2">
        <v>11</v>
      </c>
      <c r="H26" s="2">
        <f t="shared" si="0"/>
        <v>49</v>
      </c>
      <c r="I26" s="3" t="s">
        <v>164</v>
      </c>
    </row>
    <row r="28" ht="12.75">
      <c r="B28" t="s">
        <v>181</v>
      </c>
    </row>
    <row r="30" ht="12.75">
      <c r="B30" t="s">
        <v>193</v>
      </c>
    </row>
    <row r="31" spans="2:4" ht="12.75">
      <c r="B31" t="s">
        <v>182</v>
      </c>
      <c r="D31" t="s">
        <v>183</v>
      </c>
    </row>
    <row r="32" ht="12.75">
      <c r="D32" t="s">
        <v>184</v>
      </c>
    </row>
    <row r="33" ht="12.75">
      <c r="D33" t="s">
        <v>185</v>
      </c>
    </row>
    <row r="34" ht="12.75">
      <c r="D34" t="s">
        <v>186</v>
      </c>
    </row>
    <row r="35" ht="12.75">
      <c r="D35" t="s">
        <v>187</v>
      </c>
    </row>
    <row r="36" ht="12.75">
      <c r="D36" t="s">
        <v>188</v>
      </c>
    </row>
    <row r="37" ht="12.75">
      <c r="D37" t="s">
        <v>189</v>
      </c>
    </row>
    <row r="39" ht="12.75">
      <c r="B39" t="s">
        <v>192</v>
      </c>
    </row>
    <row r="40" ht="12.75">
      <c r="B40" t="s">
        <v>190</v>
      </c>
    </row>
    <row r="41" ht="12.75">
      <c r="B41" t="s">
        <v>191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Motyčka</dc:creator>
  <cp:keywords/>
  <dc:description/>
  <cp:lastModifiedBy>Lubor Brázda</cp:lastModifiedBy>
  <cp:lastPrinted>2007-04-18T21:03:50Z</cp:lastPrinted>
  <dcterms:created xsi:type="dcterms:W3CDTF">2007-04-12T22:18:38Z</dcterms:created>
  <dcterms:modified xsi:type="dcterms:W3CDTF">2007-04-23T06:29:45Z</dcterms:modified>
  <cp:category/>
  <cp:version/>
  <cp:contentType/>
  <cp:contentStatus/>
</cp:coreProperties>
</file>